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Y114" i="1" l="1"/>
  <c r="AH113" i="1"/>
  <c r="P113" i="1"/>
  <c r="AE112" i="1"/>
  <c r="L112" i="1"/>
  <c r="G95" i="1"/>
  <c r="AH94" i="1"/>
  <c r="P94" i="1"/>
  <c r="AE93" i="1"/>
  <c r="L93" i="1"/>
  <c r="T91" i="1"/>
  <c r="AM48" i="1"/>
  <c r="AO48" i="1" s="1"/>
  <c r="A43" i="1"/>
  <c r="AM41" i="1"/>
  <c r="AO41" i="1" s="1"/>
  <c r="AM39" i="1"/>
  <c r="AO39" i="1" s="1"/>
  <c r="AM35" i="1"/>
  <c r="AO35" i="1" s="1"/>
  <c r="AO43" i="1" s="1"/>
  <c r="AJ53" i="1" s="1"/>
  <c r="AH56" i="1" s="1"/>
  <c r="AN29" i="1"/>
</calcChain>
</file>

<file path=xl/sharedStrings.xml><?xml version="1.0" encoding="utf-8"?>
<sst xmlns="http://schemas.openxmlformats.org/spreadsheetml/2006/main" count="83" uniqueCount="69">
  <si>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</si>
  <si>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EVALUACIÓN ANUAL DE DESEMPEÑO LABORAL
PROTOCOLO PARA LA EVALUACIÓN DE DOCENTES</t>
  </si>
  <si>
    <t>I. IDENTIFICACIÓN</t>
  </si>
  <si>
    <t>A. EVALUADO</t>
  </si>
  <si>
    <t>Tipo de identificación</t>
  </si>
  <si>
    <t>No.</t>
  </si>
  <si>
    <t>Nombres y apellidos</t>
  </si>
  <si>
    <t>Establecimiento Educativo</t>
  </si>
  <si>
    <t>Código DANE</t>
  </si>
  <si>
    <t>Zona</t>
  </si>
  <si>
    <t>Entidad territorial certificada</t>
  </si>
  <si>
    <t>ANTIOQUIA</t>
  </si>
  <si>
    <t>Municipio
Localidad</t>
  </si>
  <si>
    <t>Cargo</t>
  </si>
  <si>
    <t>B. EVALUADOR</t>
  </si>
  <si>
    <t>II. VALORACIÓN DE LAS COMPETENCIAS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</si>
  <si>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</si>
  <si>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Año escolar</t>
  </si>
  <si>
    <t>Fecha inicio</t>
  </si>
  <si>
    <t>Fecha
final</t>
  </si>
  <si>
    <t># días licencias
incapacidades</t>
  </si>
  <si>
    <t># TOTAL DÍAS VALORADOS</t>
  </si>
  <si>
    <t>A. COMPETENCIAS FUNCIONALES Y CONTRIBUCIONES INDIVIDUALES (70%)</t>
  </si>
  <si>
    <t>Área de gestión</t>
  </si>
  <si>
    <t>Competencia</t>
  </si>
  <si>
    <t>Contribución Individual</t>
  </si>
  <si>
    <t>VALORACIÓN</t>
  </si>
  <si>
    <t>Puntaje</t>
  </si>
  <si>
    <t>Prom.</t>
  </si>
  <si>
    <t>Pond.</t>
  </si>
  <si>
    <t>Académica</t>
  </si>
  <si>
    <t>Dominio curricular</t>
  </si>
  <si>
    <t>Planeación y organización académica</t>
  </si>
  <si>
    <t>Pedagógica y didáctica</t>
  </si>
  <si>
    <t>%</t>
  </si>
  <si>
    <t>Evaluación del aprendizaje</t>
  </si>
  <si>
    <t>Administrativa</t>
  </si>
  <si>
    <t>Uso de recursos</t>
  </si>
  <si>
    <t>Seguimiento de procesos</t>
  </si>
  <si>
    <t>Comunitaria</t>
  </si>
  <si>
    <t>Comunicación institucional</t>
  </si>
  <si>
    <t>Interacción comunidad / entorno</t>
  </si>
  <si>
    <t>Subtotal competencias funcionales</t>
  </si>
  <si>
    <t>B. COMPETENCIAS COMPORTAMENTALES (30%)</t>
  </si>
  <si>
    <t>Liderazgo</t>
  </si>
  <si>
    <t>Trabajo en equipo</t>
  </si>
  <si>
    <t>Compromiso social e inst.</t>
  </si>
  <si>
    <t>C. RESULTADO TOTAL (100%)</t>
  </si>
  <si>
    <t>FINAL</t>
  </si>
  <si>
    <t>CALIFICACIÓN TOTAL = Σ PONDERACIÓN PROMEDIOS</t>
  </si>
  <si>
    <t>VALORACIÓN FINAL DEL DESEMPEÑO</t>
  </si>
  <si>
    <t>NO SATISFACTORIO</t>
  </si>
  <si>
    <t>SATISFACTORIO</t>
  </si>
  <si>
    <t>SOBRESALIENTE</t>
  </si>
  <si>
    <t>III. PERFIL DE COMPETENCIAS DEL DOCENTE</t>
  </si>
  <si>
    <t>V. CONSTANCIA DE NOTIFICACIÓN</t>
  </si>
  <si>
    <t>En la fecha</t>
  </si>
  <si>
    <t xml:space="preserve">se le notifica a </t>
  </si>
  <si>
    <t xml:space="preserve">Nombre completo docente evaluado: </t>
  </si>
  <si>
    <t>Nombre completo del evaluador:</t>
  </si>
  <si>
    <t>Firma y número de documento del docente evaluado:  C.C.</t>
  </si>
  <si>
    <t>Firma y número de documento del evaluador: C.C.</t>
  </si>
  <si>
    <t>Ciudad y fecha:</t>
  </si>
  <si>
    <t>VI. PLAN DE DESARROLLO PERSONAL Y PROFESIONAL</t>
  </si>
  <si>
    <t>Competencias objeto de mejoramiento,
priorizadas con base en los puntajes finales.</t>
  </si>
  <si>
    <t>Estrategias y acciones específicas de mejoramiento.
Pueden ser nuevas o continuación de las anteriores</t>
  </si>
  <si>
    <t xml:space="preserve">Nombre completo  docente evaluado: </t>
  </si>
  <si>
    <t>Ciudad y fecha de elaboración del Plan de Desarrollo Personal y Profesional:</t>
  </si>
  <si>
    <r>
      <t xml:space="preserve">el resultado total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 xml:space="preserve"> correspondiente al año escolar 2016. 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</si>
</sst>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9"/>
      <name val="Arial"/>
    </font>
    <font>
      <b/>
      <sz val="1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rgb="FF00000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5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2" fontId="2" fillId="0" borderId="11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left" vertical="center" wrapText="1"/>
    </xf>
    <xf numFmtId="0" fontId="8" fillId="0" borderId="31" xfId="0" applyNumberFormat="1" applyFont="1" applyBorder="1" applyAlignment="1" applyProtection="1">
      <alignment horizontal="center"/>
    </xf>
    <xf numFmtId="0" fontId="7" fillId="0" borderId="11" xfId="0" applyNumberFormat="1" applyFont="1" applyBorder="1" applyAlignment="1" applyProtection="1">
      <alignment vertical="center" wrapText="1"/>
    </xf>
    <xf numFmtId="0" fontId="8" fillId="0" borderId="8" xfId="0" applyNumberFormat="1" applyFont="1" applyBorder="1" applyAlignment="1" applyProtection="1">
      <alignment horizontal="center" vertical="center" wrapText="1"/>
    </xf>
    <xf numFmtId="0" fontId="8" fillId="0" borderId="6" xfId="0" applyNumberFormat="1" applyFont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0" borderId="14" xfId="0" applyNumberFormat="1" applyFont="1" applyBorder="1" applyAlignment="1" applyProtection="1">
      <alignment horizontal="right" vertical="center" wrapText="1"/>
    </xf>
    <xf numFmtId="0" fontId="7" fillId="0" borderId="11" xfId="0" applyNumberFormat="1" applyFont="1" applyBorder="1" applyAlignment="1" applyProtection="1">
      <alignment horizontal="right" vertical="center" wrapText="1"/>
    </xf>
    <xf numFmtId="164" fontId="10" fillId="3" borderId="12" xfId="0" applyNumberFormat="1" applyFont="1" applyFill="1" applyBorder="1" applyAlignment="1" applyProtection="1">
      <alignment horizontal="center" vertical="center"/>
      <protection locked="0"/>
    </xf>
    <xf numFmtId="164" fontId="10" fillId="3" borderId="26" xfId="0" applyNumberFormat="1" applyFont="1" applyFill="1" applyBorder="1" applyAlignment="1" applyProtection="1">
      <alignment horizontal="center" vertical="center"/>
      <protection locked="0"/>
    </xf>
    <xf numFmtId="164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right" vertical="center" wrapText="1"/>
    </xf>
    <xf numFmtId="0" fontId="8" fillId="0" borderId="14" xfId="0" applyNumberFormat="1" applyFont="1" applyBorder="1" applyAlignment="1" applyProtection="1">
      <alignment horizontal="right" vertical="center" wrapText="1"/>
    </xf>
    <xf numFmtId="0" fontId="8" fillId="0" borderId="0" xfId="0" applyNumberFormat="1" applyFont="1" applyBorder="1" applyAlignment="1" applyProtection="1">
      <alignment horizontal="right" vertical="center" wrapText="1"/>
    </xf>
    <xf numFmtId="0" fontId="8" fillId="0" borderId="11" xfId="0" applyNumberFormat="1" applyFont="1" applyBorder="1" applyAlignment="1" applyProtection="1">
      <alignment horizontal="right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15" xfId="0" applyNumberFormat="1" applyFont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horizontal="left" vertical="center" wrapText="1"/>
    </xf>
    <xf numFmtId="0" fontId="8" fillId="0" borderId="32" xfId="0" applyNumberFormat="1" applyFont="1" applyBorder="1" applyAlignment="1" applyProtection="1">
      <alignment horizontal="center"/>
    </xf>
    <xf numFmtId="0" fontId="7" fillId="0" borderId="28" xfId="0" applyNumberFormat="1" applyFont="1" applyBorder="1" applyAlignment="1" applyProtection="1">
      <alignment vertical="center"/>
    </xf>
    <xf numFmtId="0" fontId="8" fillId="0" borderId="29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" fontId="6" fillId="0" borderId="12" xfId="0" applyNumberFormat="1" applyFont="1" applyFill="1" applyBorder="1" applyAlignment="1" applyProtection="1">
      <alignment horizontal="center" vertical="center"/>
    </xf>
    <xf numFmtId="1" fontId="6" fillId="0" borderId="26" xfId="0" applyNumberFormat="1" applyFont="1" applyFill="1" applyBorder="1" applyAlignment="1" applyProtection="1">
      <alignment horizontal="center" vertical="center"/>
    </xf>
    <xf numFmtId="1" fontId="6" fillId="0" borderId="13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0" fillId="0" borderId="35" xfId="0" applyBorder="1" applyProtection="1"/>
    <xf numFmtId="0" fontId="2" fillId="0" borderId="36" xfId="0" applyFont="1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37" xfId="0" applyBorder="1" applyProtection="1"/>
    <xf numFmtId="0" fontId="2" fillId="0" borderId="21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13" fillId="0" borderId="3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65" fontId="6" fillId="0" borderId="38" xfId="0" applyNumberFormat="1" applyFont="1" applyBorder="1" applyAlignment="1" applyProtection="1">
      <alignment horizontal="center" vertical="center"/>
      <protection locked="0"/>
    </xf>
    <xf numFmtId="165" fontId="6" fillId="0" borderId="38" xfId="0" applyNumberFormat="1" applyFont="1" applyBorder="1" applyAlignment="1" applyProtection="1">
      <alignment horizontal="center" vertical="center"/>
    </xf>
    <xf numFmtId="165" fontId="6" fillId="0" borderId="58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59" xfId="0" applyFont="1" applyBorder="1" applyAlignment="1" applyProtection="1">
      <alignment horizontal="left" vertical="center" wrapText="1"/>
    </xf>
    <xf numFmtId="0" fontId="13" fillId="0" borderId="39" xfId="0" applyFont="1" applyBorder="1" applyAlignment="1" applyProtection="1">
      <alignment horizontal="left" vertical="center" wrapText="1"/>
    </xf>
    <xf numFmtId="0" fontId="13" fillId="0" borderId="60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right" vertical="top" wrapText="1"/>
    </xf>
    <xf numFmtId="0" fontId="14" fillId="0" borderId="17" xfId="0" applyFont="1" applyBorder="1" applyAlignment="1" applyProtection="1">
      <alignment horizontal="right" vertical="top" wrapText="1"/>
    </xf>
    <xf numFmtId="0" fontId="14" fillId="0" borderId="17" xfId="0" applyFont="1" applyBorder="1" applyAlignment="1" applyProtection="1">
      <alignment horizontal="left" vertical="top" wrapText="1"/>
    </xf>
    <xf numFmtId="0" fontId="14" fillId="0" borderId="18" xfId="0" applyFont="1" applyBorder="1" applyAlignment="1" applyProtection="1">
      <alignment horizontal="left" vertical="top" wrapText="1"/>
    </xf>
    <xf numFmtId="0" fontId="14" fillId="0" borderId="27" xfId="0" applyFont="1" applyBorder="1" applyAlignment="1" applyProtection="1">
      <alignment horizontal="right" vertical="top" wrapText="1"/>
    </xf>
    <xf numFmtId="0" fontId="14" fillId="0" borderId="1" xfId="0" applyFont="1" applyBorder="1" applyAlignment="1" applyProtection="1">
      <alignment horizontal="righ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28" xfId="0" applyFont="1" applyBorder="1" applyAlignment="1" applyProtection="1">
      <alignment horizontal="left" vertical="top" wrapText="1"/>
    </xf>
    <xf numFmtId="0" fontId="13" fillId="0" borderId="40" xfId="0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left" vertical="center" wrapText="1"/>
    </xf>
    <xf numFmtId="0" fontId="13" fillId="0" borderId="41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165" fontId="6" fillId="0" borderId="61" xfId="0" applyNumberFormat="1" applyFont="1" applyBorder="1" applyAlignment="1" applyProtection="1">
      <alignment horizontal="center" vertical="center"/>
      <protection locked="0"/>
    </xf>
    <xf numFmtId="165" fontId="6" fillId="0" borderId="61" xfId="0" applyNumberFormat="1" applyFont="1" applyBorder="1" applyAlignment="1" applyProtection="1">
      <alignment horizontal="center" vertical="center"/>
    </xf>
    <xf numFmtId="165" fontId="6" fillId="0" borderId="62" xfId="0" applyNumberFormat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right" vertical="center" wrapText="1"/>
    </xf>
    <xf numFmtId="165" fontId="6" fillId="0" borderId="27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3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65" fontId="6" fillId="0" borderId="38" xfId="0" applyNumberFormat="1" applyFont="1" applyBorder="1" applyAlignment="1" applyProtection="1">
      <alignment horizontal="center" vertical="center" wrapText="1"/>
    </xf>
    <xf numFmtId="165" fontId="6" fillId="0" borderId="58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6" fillId="0" borderId="61" xfId="0" applyNumberFormat="1" applyFont="1" applyBorder="1" applyAlignment="1" applyProtection="1">
      <alignment horizontal="center" vertical="center" wrapText="1"/>
    </xf>
    <xf numFmtId="165" fontId="6" fillId="0" borderId="6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165" fontId="16" fillId="0" borderId="43" xfId="0" applyNumberFormat="1" applyFont="1" applyFill="1" applyBorder="1" applyAlignment="1" applyProtection="1">
      <alignment horizontal="center" vertical="center"/>
    </xf>
    <xf numFmtId="165" fontId="16" fillId="0" borderId="3" xfId="0" applyNumberFormat="1" applyFont="1" applyFill="1" applyBorder="1" applyAlignment="1" applyProtection="1">
      <alignment horizontal="center" vertical="center"/>
    </xf>
    <xf numFmtId="165" fontId="16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11" xfId="0" applyFont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right" vertical="center"/>
    </xf>
    <xf numFmtId="165" fontId="17" fillId="0" borderId="38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justify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horizontal="justify" vertical="center" wrapText="1"/>
    </xf>
    <xf numFmtId="0" fontId="13" fillId="0" borderId="17" xfId="0" applyFont="1" applyBorder="1" applyAlignment="1" applyProtection="1">
      <alignment horizontal="justify" vertical="center" wrapText="1"/>
    </xf>
    <xf numFmtId="0" fontId="13" fillId="0" borderId="34" xfId="0" applyFont="1" applyBorder="1" applyAlignment="1" applyProtection="1">
      <alignment horizontal="justify" vertical="center" wrapText="1"/>
    </xf>
    <xf numFmtId="0" fontId="2" fillId="0" borderId="45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horizontal="left" vertical="top"/>
    </xf>
    <xf numFmtId="0" fontId="3" fillId="0" borderId="46" xfId="0" applyFont="1" applyBorder="1" applyAlignment="1" applyProtection="1">
      <alignment horizontal="left" vertical="top"/>
    </xf>
    <xf numFmtId="0" fontId="3" fillId="0" borderId="47" xfId="0" applyFont="1" applyBorder="1" applyAlignment="1" applyProtection="1">
      <alignment horizontal="left" vertical="top"/>
    </xf>
    <xf numFmtId="0" fontId="4" fillId="0" borderId="48" xfId="0" applyFont="1" applyBorder="1" applyAlignment="1" applyProtection="1">
      <alignment horizontal="left" vertical="top"/>
    </xf>
    <xf numFmtId="0" fontId="12" fillId="0" borderId="49" xfId="0" applyFont="1" applyBorder="1" applyAlignment="1" applyProtection="1">
      <alignment horizontal="left" vertical="top"/>
    </xf>
    <xf numFmtId="0" fontId="2" fillId="0" borderId="50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left" vertical="top"/>
    </xf>
    <xf numFmtId="0" fontId="4" fillId="0" borderId="39" xfId="0" applyFont="1" applyBorder="1" applyAlignment="1" applyProtection="1">
      <alignment horizontal="left" vertical="top"/>
    </xf>
    <xf numFmtId="0" fontId="0" fillId="0" borderId="39" xfId="0" applyBorder="1" applyAlignment="1" applyProtection="1"/>
    <xf numFmtId="0" fontId="0" fillId="0" borderId="51" xfId="0" applyBorder="1" applyAlignment="1" applyProtection="1"/>
    <xf numFmtId="0" fontId="4" fillId="0" borderId="52" xfId="0" applyFont="1" applyBorder="1" applyAlignment="1" applyProtection="1">
      <alignment vertical="top"/>
    </xf>
    <xf numFmtId="0" fontId="4" fillId="0" borderId="39" xfId="0" applyFont="1" applyBorder="1" applyAlignment="1" applyProtection="1">
      <alignment vertical="top"/>
    </xf>
    <xf numFmtId="0" fontId="12" fillId="0" borderId="53" xfId="0" applyFont="1" applyBorder="1" applyAlignment="1" applyProtection="1">
      <alignment vertical="top"/>
    </xf>
    <xf numFmtId="0" fontId="2" fillId="0" borderId="54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top"/>
    </xf>
    <xf numFmtId="0" fontId="3" fillId="0" borderId="32" xfId="0" applyFont="1" applyBorder="1" applyAlignment="1" applyProtection="1">
      <alignment vertical="top"/>
    </xf>
    <xf numFmtId="49" fontId="2" fillId="0" borderId="26" xfId="0" applyNumberFormat="1" applyFont="1" applyFill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42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9351851851851853E-2"/>
          <c:w val="0"/>
          <c:h val="0.5555555555555555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[1]G!$B$1:$C$12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Iniciativa</c:v>
                  </c:pt>
                  <c:pt idx="9">
                    <c:v>Negociación y mediación</c:v>
                  </c:pt>
                  <c:pt idx="10">
                    <c:v>Relaciones interpersonales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[1]G!$D$1:$D$12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4930304"/>
        <c:axId val="104936192"/>
      </c:barChart>
      <c:catAx>
        <c:axId val="10493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0493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361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930304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44" r="0.75000000000000044" t="1" header="0" footer="0"/>
    <c:pageSetup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33675865941394E-2"/>
          <c:y val="4.2667111115740813E-2"/>
          <c:w val="0.8516383000561496"/>
          <c:h val="0.581339388951967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[1]G!$B$28:$C$39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Liderazgo</c:v>
                  </c:pt>
                  <c:pt idx="9">
                    <c:v>Trabajo en equipo</c:v>
                  </c:pt>
                  <c:pt idx="10">
                    <c:v>Compromiso social e inst.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[1]G!$D$28:$D$39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4968576"/>
        <c:axId val="104970112"/>
      </c:barChart>
      <c:catAx>
        <c:axId val="10496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049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701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496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2" name="Picture 1" descr="escudo blanco y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133350</xdr:colOff>
      <xdr:row>91</xdr:row>
      <xdr:rowOff>396220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59</xdr:row>
      <xdr:rowOff>76200</xdr:rowOff>
    </xdr:from>
    <xdr:to>
      <xdr:col>41</xdr:col>
      <xdr:colOff>85725</xdr:colOff>
      <xdr:row>87</xdr:row>
      <xdr:rowOff>47625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EXCEL/EVALUACION/protocolo_desempeno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o para Docentes"/>
      <sheetName val="Protocolo para Directivos"/>
      <sheetName val="G"/>
      <sheetName val="Consolidado"/>
      <sheetName val="Competencias"/>
    </sheetNames>
    <sheetDataSet>
      <sheetData sheetId="0" refreshError="1"/>
      <sheetData sheetId="1" refreshError="1"/>
      <sheetData sheetId="2">
        <row r="1">
          <cell r="B1" t="str">
            <v>COMPETENCIAS FUNCIONALES Y CONTRIBUCIONES INDIVIDUALES</v>
          </cell>
          <cell r="C1" t="str">
            <v>Planeación y organización</v>
          </cell>
          <cell r="D1">
            <v>0</v>
          </cell>
        </row>
        <row r="2">
          <cell r="C2" t="str">
            <v>Ejecución</v>
          </cell>
          <cell r="D2">
            <v>0</v>
          </cell>
        </row>
        <row r="3">
          <cell r="C3" t="str">
            <v>Pedagógica y didáctica</v>
          </cell>
          <cell r="D3">
            <v>0</v>
          </cell>
        </row>
        <row r="4">
          <cell r="C4" t="str">
            <v>Innovación / dirección</v>
          </cell>
          <cell r="D4">
            <v>0</v>
          </cell>
        </row>
        <row r="5">
          <cell r="C5" t="str">
            <v>Administración de recursos</v>
          </cell>
          <cell r="D5">
            <v>0</v>
          </cell>
        </row>
        <row r="6">
          <cell r="C6" t="str">
            <v>Gestión del talento</v>
          </cell>
          <cell r="D6">
            <v>0</v>
          </cell>
        </row>
        <row r="7">
          <cell r="C7" t="str">
            <v>Comunicación institucional</v>
          </cell>
          <cell r="D7">
            <v>0</v>
          </cell>
        </row>
        <row r="8">
          <cell r="C8" t="str">
            <v>Interacción comunidad</v>
          </cell>
          <cell r="D8">
            <v>0</v>
          </cell>
        </row>
        <row r="9">
          <cell r="B9" t="str">
            <v>COMPETENCIAS COMPORTAMENTALES</v>
          </cell>
          <cell r="C9" t="str">
            <v>Iniciativa</v>
          </cell>
          <cell r="D9">
            <v>0</v>
          </cell>
        </row>
        <row r="10">
          <cell r="C10" t="str">
            <v>Negociación y mediación</v>
          </cell>
          <cell r="D10">
            <v>0</v>
          </cell>
        </row>
        <row r="11">
          <cell r="C11" t="str">
            <v>Relaciones interpersonales y comunicación</v>
          </cell>
          <cell r="D11">
            <v>0</v>
          </cell>
        </row>
        <row r="12">
          <cell r="B12" t="str">
            <v>TOTAL</v>
          </cell>
          <cell r="C12" t="str">
            <v>Puntaje final</v>
          </cell>
          <cell r="D12" t="e">
            <v>#DIV/0!</v>
          </cell>
        </row>
        <row r="28">
          <cell r="B28" t="str">
            <v>COMPETENCIAS FUNCIONALES Y CONTRIBUCIONES INDIVIDUALES</v>
          </cell>
          <cell r="C28" t="str">
            <v>Dominio curricular</v>
          </cell>
          <cell r="D28">
            <v>0</v>
          </cell>
        </row>
        <row r="29">
          <cell r="C29" t="str">
            <v>Planeación y organización académica</v>
          </cell>
          <cell r="D29">
            <v>0</v>
          </cell>
        </row>
        <row r="30">
          <cell r="C30" t="str">
            <v>Pedagógica y didáctica</v>
          </cell>
          <cell r="D30">
            <v>0</v>
          </cell>
        </row>
        <row r="31">
          <cell r="C31" t="str">
            <v>Evaluación del aprendizaje</v>
          </cell>
          <cell r="D31">
            <v>0</v>
          </cell>
        </row>
        <row r="32">
          <cell r="C32" t="str">
            <v>Uso de recursos</v>
          </cell>
          <cell r="D32">
            <v>0</v>
          </cell>
        </row>
        <row r="33">
          <cell r="C33" t="str">
            <v>Seguimiento de procesos</v>
          </cell>
          <cell r="D33">
            <v>0</v>
          </cell>
        </row>
        <row r="34">
          <cell r="C34" t="str">
            <v>Comunicación institucional</v>
          </cell>
          <cell r="D34">
            <v>0</v>
          </cell>
        </row>
        <row r="35">
          <cell r="C35" t="str">
            <v>Interacción comunidad / entorno</v>
          </cell>
          <cell r="D35">
            <v>0</v>
          </cell>
        </row>
        <row r="36">
          <cell r="B36" t="str">
            <v>COMPETENCIAS COMPORTAMENTALES</v>
          </cell>
          <cell r="C36" t="str">
            <v>Liderazgo</v>
          </cell>
          <cell r="D36">
            <v>0</v>
          </cell>
        </row>
        <row r="37">
          <cell r="C37" t="str">
            <v>Trabajo en equipo</v>
          </cell>
          <cell r="D37">
            <v>0</v>
          </cell>
        </row>
        <row r="38">
          <cell r="C38" t="str">
            <v>Compromiso social e inst.</v>
          </cell>
          <cell r="D38">
            <v>0</v>
          </cell>
        </row>
        <row r="39">
          <cell r="B39" t="str">
            <v>TOTAL</v>
          </cell>
          <cell r="C39" t="str">
            <v>Puntaje final</v>
          </cell>
          <cell r="D39" t="e">
            <v>#DIV/0!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9"/>
  <sheetViews>
    <sheetView tabSelected="1" view="pageBreakPreview" zoomScale="145" zoomScaleNormal="100" zoomScaleSheetLayoutView="145" workbookViewId="0">
      <selection activeCell="B92" sqref="B92:AP92"/>
    </sheetView>
  </sheetViews>
  <sheetFormatPr baseColWidth="10" defaultRowHeight="12" customHeight="1" zeroHeight="1" x14ac:dyDescent="0.25"/>
  <cols>
    <col min="1" max="1" width="0.5703125" style="4" customWidth="1"/>
    <col min="2" max="5" width="2.7109375" style="4" customWidth="1"/>
    <col min="6" max="6" width="0.5703125" style="4" customWidth="1"/>
    <col min="7" max="7" width="2.7109375" style="4" customWidth="1"/>
    <col min="8" max="8" width="3" style="4" customWidth="1"/>
    <col min="9" max="9" width="0.5703125" style="4" customWidth="1"/>
    <col min="10" max="10" width="2.7109375" style="4" customWidth="1"/>
    <col min="11" max="11" width="3" style="4" customWidth="1"/>
    <col min="12" max="15" width="2.7109375" style="4" customWidth="1"/>
    <col min="16" max="16" width="3.28515625" style="4" customWidth="1"/>
    <col min="17" max="22" width="2.7109375" style="4" customWidth="1"/>
    <col min="23" max="23" width="0.5703125" style="4" customWidth="1"/>
    <col min="24" max="25" width="2.7109375" style="4" customWidth="1"/>
    <col min="26" max="26" width="0.5703125" style="4" customWidth="1"/>
    <col min="27" max="30" width="2.7109375" style="4" customWidth="1"/>
    <col min="31" max="31" width="0.5703125" style="4" customWidth="1"/>
    <col min="32" max="32" width="3.140625" style="4" customWidth="1"/>
    <col min="33" max="37" width="2.7109375" style="4" customWidth="1"/>
    <col min="38" max="38" width="0.5703125" style="4" customWidth="1"/>
    <col min="39" max="42" width="2.7109375" style="4" customWidth="1"/>
    <col min="43" max="43" width="0.5703125" style="4" customWidth="1"/>
    <col min="44" max="44" width="1.5703125" style="4" hidden="1" customWidth="1"/>
    <col min="45" max="45" width="10.5703125" style="5" hidden="1" customWidth="1"/>
    <col min="46" max="46" width="5.28515625" style="5" hidden="1" customWidth="1"/>
    <col min="47" max="47" width="10.42578125" style="5" hidden="1" customWidth="1"/>
    <col min="48" max="48" width="30.28515625" style="5" hidden="1" customWidth="1"/>
    <col min="49" max="55" width="11.42578125" style="5" customWidth="1"/>
    <col min="56" max="256" width="11.42578125" style="4"/>
    <col min="257" max="257" width="0.5703125" style="4" customWidth="1"/>
    <col min="258" max="261" width="2.7109375" style="4" customWidth="1"/>
    <col min="262" max="262" width="0.5703125" style="4" customWidth="1"/>
    <col min="263" max="263" width="2.7109375" style="4" customWidth="1"/>
    <col min="264" max="264" width="3" style="4" customWidth="1"/>
    <col min="265" max="265" width="0.5703125" style="4" customWidth="1"/>
    <col min="266" max="266" width="2.7109375" style="4" customWidth="1"/>
    <col min="267" max="267" width="3" style="4" customWidth="1"/>
    <col min="268" max="271" width="2.7109375" style="4" customWidth="1"/>
    <col min="272" max="272" width="3.28515625" style="4" customWidth="1"/>
    <col min="273" max="278" width="2.7109375" style="4" customWidth="1"/>
    <col min="279" max="279" width="0.5703125" style="4" customWidth="1"/>
    <col min="280" max="281" width="2.7109375" style="4" customWidth="1"/>
    <col min="282" max="282" width="0.5703125" style="4" customWidth="1"/>
    <col min="283" max="286" width="2.7109375" style="4" customWidth="1"/>
    <col min="287" max="287" width="0.5703125" style="4" customWidth="1"/>
    <col min="288" max="288" width="3.140625" style="4" customWidth="1"/>
    <col min="289" max="293" width="2.7109375" style="4" customWidth="1"/>
    <col min="294" max="294" width="0.5703125" style="4" customWidth="1"/>
    <col min="295" max="298" width="2.7109375" style="4" customWidth="1"/>
    <col min="299" max="299" width="0.5703125" style="4" customWidth="1"/>
    <col min="300" max="304" width="0" style="4" hidden="1" customWidth="1"/>
    <col min="305" max="311" width="11.42578125" style="4" customWidth="1"/>
    <col min="312" max="512" width="11.42578125" style="4"/>
    <col min="513" max="513" width="0.5703125" style="4" customWidth="1"/>
    <col min="514" max="517" width="2.7109375" style="4" customWidth="1"/>
    <col min="518" max="518" width="0.5703125" style="4" customWidth="1"/>
    <col min="519" max="519" width="2.7109375" style="4" customWidth="1"/>
    <col min="520" max="520" width="3" style="4" customWidth="1"/>
    <col min="521" max="521" width="0.5703125" style="4" customWidth="1"/>
    <col min="522" max="522" width="2.7109375" style="4" customWidth="1"/>
    <col min="523" max="523" width="3" style="4" customWidth="1"/>
    <col min="524" max="527" width="2.7109375" style="4" customWidth="1"/>
    <col min="528" max="528" width="3.28515625" style="4" customWidth="1"/>
    <col min="529" max="534" width="2.7109375" style="4" customWidth="1"/>
    <col min="535" max="535" width="0.5703125" style="4" customWidth="1"/>
    <col min="536" max="537" width="2.7109375" style="4" customWidth="1"/>
    <col min="538" max="538" width="0.5703125" style="4" customWidth="1"/>
    <col min="539" max="542" width="2.7109375" style="4" customWidth="1"/>
    <col min="543" max="543" width="0.5703125" style="4" customWidth="1"/>
    <col min="544" max="544" width="3.140625" style="4" customWidth="1"/>
    <col min="545" max="549" width="2.7109375" style="4" customWidth="1"/>
    <col min="550" max="550" width="0.5703125" style="4" customWidth="1"/>
    <col min="551" max="554" width="2.7109375" style="4" customWidth="1"/>
    <col min="555" max="555" width="0.5703125" style="4" customWidth="1"/>
    <col min="556" max="560" width="0" style="4" hidden="1" customWidth="1"/>
    <col min="561" max="567" width="11.42578125" style="4" customWidth="1"/>
    <col min="568" max="768" width="11.42578125" style="4"/>
    <col min="769" max="769" width="0.5703125" style="4" customWidth="1"/>
    <col min="770" max="773" width="2.7109375" style="4" customWidth="1"/>
    <col min="774" max="774" width="0.5703125" style="4" customWidth="1"/>
    <col min="775" max="775" width="2.7109375" style="4" customWidth="1"/>
    <col min="776" max="776" width="3" style="4" customWidth="1"/>
    <col min="777" max="777" width="0.5703125" style="4" customWidth="1"/>
    <col min="778" max="778" width="2.7109375" style="4" customWidth="1"/>
    <col min="779" max="779" width="3" style="4" customWidth="1"/>
    <col min="780" max="783" width="2.7109375" style="4" customWidth="1"/>
    <col min="784" max="784" width="3.28515625" style="4" customWidth="1"/>
    <col min="785" max="790" width="2.7109375" style="4" customWidth="1"/>
    <col min="791" max="791" width="0.5703125" style="4" customWidth="1"/>
    <col min="792" max="793" width="2.7109375" style="4" customWidth="1"/>
    <col min="794" max="794" width="0.5703125" style="4" customWidth="1"/>
    <col min="795" max="798" width="2.7109375" style="4" customWidth="1"/>
    <col min="799" max="799" width="0.5703125" style="4" customWidth="1"/>
    <col min="800" max="800" width="3.140625" style="4" customWidth="1"/>
    <col min="801" max="805" width="2.7109375" style="4" customWidth="1"/>
    <col min="806" max="806" width="0.5703125" style="4" customWidth="1"/>
    <col min="807" max="810" width="2.7109375" style="4" customWidth="1"/>
    <col min="811" max="811" width="0.5703125" style="4" customWidth="1"/>
    <col min="812" max="816" width="0" style="4" hidden="1" customWidth="1"/>
    <col min="817" max="823" width="11.42578125" style="4" customWidth="1"/>
    <col min="824" max="1024" width="11.42578125" style="4"/>
    <col min="1025" max="1025" width="0.5703125" style="4" customWidth="1"/>
    <col min="1026" max="1029" width="2.7109375" style="4" customWidth="1"/>
    <col min="1030" max="1030" width="0.5703125" style="4" customWidth="1"/>
    <col min="1031" max="1031" width="2.7109375" style="4" customWidth="1"/>
    <col min="1032" max="1032" width="3" style="4" customWidth="1"/>
    <col min="1033" max="1033" width="0.5703125" style="4" customWidth="1"/>
    <col min="1034" max="1034" width="2.7109375" style="4" customWidth="1"/>
    <col min="1035" max="1035" width="3" style="4" customWidth="1"/>
    <col min="1036" max="1039" width="2.7109375" style="4" customWidth="1"/>
    <col min="1040" max="1040" width="3.28515625" style="4" customWidth="1"/>
    <col min="1041" max="1046" width="2.7109375" style="4" customWidth="1"/>
    <col min="1047" max="1047" width="0.5703125" style="4" customWidth="1"/>
    <col min="1048" max="1049" width="2.7109375" style="4" customWidth="1"/>
    <col min="1050" max="1050" width="0.5703125" style="4" customWidth="1"/>
    <col min="1051" max="1054" width="2.7109375" style="4" customWidth="1"/>
    <col min="1055" max="1055" width="0.5703125" style="4" customWidth="1"/>
    <col min="1056" max="1056" width="3.140625" style="4" customWidth="1"/>
    <col min="1057" max="1061" width="2.7109375" style="4" customWidth="1"/>
    <col min="1062" max="1062" width="0.5703125" style="4" customWidth="1"/>
    <col min="1063" max="1066" width="2.7109375" style="4" customWidth="1"/>
    <col min="1067" max="1067" width="0.5703125" style="4" customWidth="1"/>
    <col min="1068" max="1072" width="0" style="4" hidden="1" customWidth="1"/>
    <col min="1073" max="1079" width="11.42578125" style="4" customWidth="1"/>
    <col min="1080" max="1280" width="11.42578125" style="4"/>
    <col min="1281" max="1281" width="0.5703125" style="4" customWidth="1"/>
    <col min="1282" max="1285" width="2.7109375" style="4" customWidth="1"/>
    <col min="1286" max="1286" width="0.5703125" style="4" customWidth="1"/>
    <col min="1287" max="1287" width="2.7109375" style="4" customWidth="1"/>
    <col min="1288" max="1288" width="3" style="4" customWidth="1"/>
    <col min="1289" max="1289" width="0.5703125" style="4" customWidth="1"/>
    <col min="1290" max="1290" width="2.7109375" style="4" customWidth="1"/>
    <col min="1291" max="1291" width="3" style="4" customWidth="1"/>
    <col min="1292" max="1295" width="2.7109375" style="4" customWidth="1"/>
    <col min="1296" max="1296" width="3.28515625" style="4" customWidth="1"/>
    <col min="1297" max="1302" width="2.7109375" style="4" customWidth="1"/>
    <col min="1303" max="1303" width="0.5703125" style="4" customWidth="1"/>
    <col min="1304" max="1305" width="2.7109375" style="4" customWidth="1"/>
    <col min="1306" max="1306" width="0.5703125" style="4" customWidth="1"/>
    <col min="1307" max="1310" width="2.7109375" style="4" customWidth="1"/>
    <col min="1311" max="1311" width="0.5703125" style="4" customWidth="1"/>
    <col min="1312" max="1312" width="3.140625" style="4" customWidth="1"/>
    <col min="1313" max="1317" width="2.7109375" style="4" customWidth="1"/>
    <col min="1318" max="1318" width="0.5703125" style="4" customWidth="1"/>
    <col min="1319" max="1322" width="2.7109375" style="4" customWidth="1"/>
    <col min="1323" max="1323" width="0.5703125" style="4" customWidth="1"/>
    <col min="1324" max="1328" width="0" style="4" hidden="1" customWidth="1"/>
    <col min="1329" max="1335" width="11.42578125" style="4" customWidth="1"/>
    <col min="1336" max="1536" width="11.42578125" style="4"/>
    <col min="1537" max="1537" width="0.5703125" style="4" customWidth="1"/>
    <col min="1538" max="1541" width="2.7109375" style="4" customWidth="1"/>
    <col min="1542" max="1542" width="0.5703125" style="4" customWidth="1"/>
    <col min="1543" max="1543" width="2.7109375" style="4" customWidth="1"/>
    <col min="1544" max="1544" width="3" style="4" customWidth="1"/>
    <col min="1545" max="1545" width="0.5703125" style="4" customWidth="1"/>
    <col min="1546" max="1546" width="2.7109375" style="4" customWidth="1"/>
    <col min="1547" max="1547" width="3" style="4" customWidth="1"/>
    <col min="1548" max="1551" width="2.7109375" style="4" customWidth="1"/>
    <col min="1552" max="1552" width="3.28515625" style="4" customWidth="1"/>
    <col min="1553" max="1558" width="2.7109375" style="4" customWidth="1"/>
    <col min="1559" max="1559" width="0.5703125" style="4" customWidth="1"/>
    <col min="1560" max="1561" width="2.7109375" style="4" customWidth="1"/>
    <col min="1562" max="1562" width="0.5703125" style="4" customWidth="1"/>
    <col min="1563" max="1566" width="2.7109375" style="4" customWidth="1"/>
    <col min="1567" max="1567" width="0.5703125" style="4" customWidth="1"/>
    <col min="1568" max="1568" width="3.140625" style="4" customWidth="1"/>
    <col min="1569" max="1573" width="2.7109375" style="4" customWidth="1"/>
    <col min="1574" max="1574" width="0.5703125" style="4" customWidth="1"/>
    <col min="1575" max="1578" width="2.7109375" style="4" customWidth="1"/>
    <col min="1579" max="1579" width="0.5703125" style="4" customWidth="1"/>
    <col min="1580" max="1584" width="0" style="4" hidden="1" customWidth="1"/>
    <col min="1585" max="1591" width="11.42578125" style="4" customWidth="1"/>
    <col min="1592" max="1792" width="11.42578125" style="4"/>
    <col min="1793" max="1793" width="0.5703125" style="4" customWidth="1"/>
    <col min="1794" max="1797" width="2.7109375" style="4" customWidth="1"/>
    <col min="1798" max="1798" width="0.5703125" style="4" customWidth="1"/>
    <col min="1799" max="1799" width="2.7109375" style="4" customWidth="1"/>
    <col min="1800" max="1800" width="3" style="4" customWidth="1"/>
    <col min="1801" max="1801" width="0.5703125" style="4" customWidth="1"/>
    <col min="1802" max="1802" width="2.7109375" style="4" customWidth="1"/>
    <col min="1803" max="1803" width="3" style="4" customWidth="1"/>
    <col min="1804" max="1807" width="2.7109375" style="4" customWidth="1"/>
    <col min="1808" max="1808" width="3.28515625" style="4" customWidth="1"/>
    <col min="1809" max="1814" width="2.7109375" style="4" customWidth="1"/>
    <col min="1815" max="1815" width="0.5703125" style="4" customWidth="1"/>
    <col min="1816" max="1817" width="2.7109375" style="4" customWidth="1"/>
    <col min="1818" max="1818" width="0.5703125" style="4" customWidth="1"/>
    <col min="1819" max="1822" width="2.7109375" style="4" customWidth="1"/>
    <col min="1823" max="1823" width="0.5703125" style="4" customWidth="1"/>
    <col min="1824" max="1824" width="3.140625" style="4" customWidth="1"/>
    <col min="1825" max="1829" width="2.7109375" style="4" customWidth="1"/>
    <col min="1830" max="1830" width="0.5703125" style="4" customWidth="1"/>
    <col min="1831" max="1834" width="2.7109375" style="4" customWidth="1"/>
    <col min="1835" max="1835" width="0.5703125" style="4" customWidth="1"/>
    <col min="1836" max="1840" width="0" style="4" hidden="1" customWidth="1"/>
    <col min="1841" max="1847" width="11.42578125" style="4" customWidth="1"/>
    <col min="1848" max="2048" width="11.42578125" style="4"/>
    <col min="2049" max="2049" width="0.5703125" style="4" customWidth="1"/>
    <col min="2050" max="2053" width="2.7109375" style="4" customWidth="1"/>
    <col min="2054" max="2054" width="0.5703125" style="4" customWidth="1"/>
    <col min="2055" max="2055" width="2.7109375" style="4" customWidth="1"/>
    <col min="2056" max="2056" width="3" style="4" customWidth="1"/>
    <col min="2057" max="2057" width="0.5703125" style="4" customWidth="1"/>
    <col min="2058" max="2058" width="2.7109375" style="4" customWidth="1"/>
    <col min="2059" max="2059" width="3" style="4" customWidth="1"/>
    <col min="2060" max="2063" width="2.7109375" style="4" customWidth="1"/>
    <col min="2064" max="2064" width="3.28515625" style="4" customWidth="1"/>
    <col min="2065" max="2070" width="2.7109375" style="4" customWidth="1"/>
    <col min="2071" max="2071" width="0.5703125" style="4" customWidth="1"/>
    <col min="2072" max="2073" width="2.7109375" style="4" customWidth="1"/>
    <col min="2074" max="2074" width="0.5703125" style="4" customWidth="1"/>
    <col min="2075" max="2078" width="2.7109375" style="4" customWidth="1"/>
    <col min="2079" max="2079" width="0.5703125" style="4" customWidth="1"/>
    <col min="2080" max="2080" width="3.140625" style="4" customWidth="1"/>
    <col min="2081" max="2085" width="2.7109375" style="4" customWidth="1"/>
    <col min="2086" max="2086" width="0.5703125" style="4" customWidth="1"/>
    <col min="2087" max="2090" width="2.7109375" style="4" customWidth="1"/>
    <col min="2091" max="2091" width="0.5703125" style="4" customWidth="1"/>
    <col min="2092" max="2096" width="0" style="4" hidden="1" customWidth="1"/>
    <col min="2097" max="2103" width="11.42578125" style="4" customWidth="1"/>
    <col min="2104" max="2304" width="11.42578125" style="4"/>
    <col min="2305" max="2305" width="0.5703125" style="4" customWidth="1"/>
    <col min="2306" max="2309" width="2.7109375" style="4" customWidth="1"/>
    <col min="2310" max="2310" width="0.5703125" style="4" customWidth="1"/>
    <col min="2311" max="2311" width="2.7109375" style="4" customWidth="1"/>
    <col min="2312" max="2312" width="3" style="4" customWidth="1"/>
    <col min="2313" max="2313" width="0.5703125" style="4" customWidth="1"/>
    <col min="2314" max="2314" width="2.7109375" style="4" customWidth="1"/>
    <col min="2315" max="2315" width="3" style="4" customWidth="1"/>
    <col min="2316" max="2319" width="2.7109375" style="4" customWidth="1"/>
    <col min="2320" max="2320" width="3.28515625" style="4" customWidth="1"/>
    <col min="2321" max="2326" width="2.7109375" style="4" customWidth="1"/>
    <col min="2327" max="2327" width="0.5703125" style="4" customWidth="1"/>
    <col min="2328" max="2329" width="2.7109375" style="4" customWidth="1"/>
    <col min="2330" max="2330" width="0.5703125" style="4" customWidth="1"/>
    <col min="2331" max="2334" width="2.7109375" style="4" customWidth="1"/>
    <col min="2335" max="2335" width="0.5703125" style="4" customWidth="1"/>
    <col min="2336" max="2336" width="3.140625" style="4" customWidth="1"/>
    <col min="2337" max="2341" width="2.7109375" style="4" customWidth="1"/>
    <col min="2342" max="2342" width="0.5703125" style="4" customWidth="1"/>
    <col min="2343" max="2346" width="2.7109375" style="4" customWidth="1"/>
    <col min="2347" max="2347" width="0.5703125" style="4" customWidth="1"/>
    <col min="2348" max="2352" width="0" style="4" hidden="1" customWidth="1"/>
    <col min="2353" max="2359" width="11.42578125" style="4" customWidth="1"/>
    <col min="2360" max="2560" width="11.42578125" style="4"/>
    <col min="2561" max="2561" width="0.5703125" style="4" customWidth="1"/>
    <col min="2562" max="2565" width="2.7109375" style="4" customWidth="1"/>
    <col min="2566" max="2566" width="0.5703125" style="4" customWidth="1"/>
    <col min="2567" max="2567" width="2.7109375" style="4" customWidth="1"/>
    <col min="2568" max="2568" width="3" style="4" customWidth="1"/>
    <col min="2569" max="2569" width="0.5703125" style="4" customWidth="1"/>
    <col min="2570" max="2570" width="2.7109375" style="4" customWidth="1"/>
    <col min="2571" max="2571" width="3" style="4" customWidth="1"/>
    <col min="2572" max="2575" width="2.7109375" style="4" customWidth="1"/>
    <col min="2576" max="2576" width="3.28515625" style="4" customWidth="1"/>
    <col min="2577" max="2582" width="2.7109375" style="4" customWidth="1"/>
    <col min="2583" max="2583" width="0.5703125" style="4" customWidth="1"/>
    <col min="2584" max="2585" width="2.7109375" style="4" customWidth="1"/>
    <col min="2586" max="2586" width="0.5703125" style="4" customWidth="1"/>
    <col min="2587" max="2590" width="2.7109375" style="4" customWidth="1"/>
    <col min="2591" max="2591" width="0.5703125" style="4" customWidth="1"/>
    <col min="2592" max="2592" width="3.140625" style="4" customWidth="1"/>
    <col min="2593" max="2597" width="2.7109375" style="4" customWidth="1"/>
    <col min="2598" max="2598" width="0.5703125" style="4" customWidth="1"/>
    <col min="2599" max="2602" width="2.7109375" style="4" customWidth="1"/>
    <col min="2603" max="2603" width="0.5703125" style="4" customWidth="1"/>
    <col min="2604" max="2608" width="0" style="4" hidden="1" customWidth="1"/>
    <col min="2609" max="2615" width="11.42578125" style="4" customWidth="1"/>
    <col min="2616" max="2816" width="11.42578125" style="4"/>
    <col min="2817" max="2817" width="0.5703125" style="4" customWidth="1"/>
    <col min="2818" max="2821" width="2.7109375" style="4" customWidth="1"/>
    <col min="2822" max="2822" width="0.5703125" style="4" customWidth="1"/>
    <col min="2823" max="2823" width="2.7109375" style="4" customWidth="1"/>
    <col min="2824" max="2824" width="3" style="4" customWidth="1"/>
    <col min="2825" max="2825" width="0.5703125" style="4" customWidth="1"/>
    <col min="2826" max="2826" width="2.7109375" style="4" customWidth="1"/>
    <col min="2827" max="2827" width="3" style="4" customWidth="1"/>
    <col min="2828" max="2831" width="2.7109375" style="4" customWidth="1"/>
    <col min="2832" max="2832" width="3.28515625" style="4" customWidth="1"/>
    <col min="2833" max="2838" width="2.7109375" style="4" customWidth="1"/>
    <col min="2839" max="2839" width="0.5703125" style="4" customWidth="1"/>
    <col min="2840" max="2841" width="2.7109375" style="4" customWidth="1"/>
    <col min="2842" max="2842" width="0.5703125" style="4" customWidth="1"/>
    <col min="2843" max="2846" width="2.7109375" style="4" customWidth="1"/>
    <col min="2847" max="2847" width="0.5703125" style="4" customWidth="1"/>
    <col min="2848" max="2848" width="3.140625" style="4" customWidth="1"/>
    <col min="2849" max="2853" width="2.7109375" style="4" customWidth="1"/>
    <col min="2854" max="2854" width="0.5703125" style="4" customWidth="1"/>
    <col min="2855" max="2858" width="2.7109375" style="4" customWidth="1"/>
    <col min="2859" max="2859" width="0.5703125" style="4" customWidth="1"/>
    <col min="2860" max="2864" width="0" style="4" hidden="1" customWidth="1"/>
    <col min="2865" max="2871" width="11.42578125" style="4" customWidth="1"/>
    <col min="2872" max="3072" width="11.42578125" style="4"/>
    <col min="3073" max="3073" width="0.5703125" style="4" customWidth="1"/>
    <col min="3074" max="3077" width="2.7109375" style="4" customWidth="1"/>
    <col min="3078" max="3078" width="0.5703125" style="4" customWidth="1"/>
    <col min="3079" max="3079" width="2.7109375" style="4" customWidth="1"/>
    <col min="3080" max="3080" width="3" style="4" customWidth="1"/>
    <col min="3081" max="3081" width="0.5703125" style="4" customWidth="1"/>
    <col min="3082" max="3082" width="2.7109375" style="4" customWidth="1"/>
    <col min="3083" max="3083" width="3" style="4" customWidth="1"/>
    <col min="3084" max="3087" width="2.7109375" style="4" customWidth="1"/>
    <col min="3088" max="3088" width="3.28515625" style="4" customWidth="1"/>
    <col min="3089" max="3094" width="2.7109375" style="4" customWidth="1"/>
    <col min="3095" max="3095" width="0.5703125" style="4" customWidth="1"/>
    <col min="3096" max="3097" width="2.7109375" style="4" customWidth="1"/>
    <col min="3098" max="3098" width="0.5703125" style="4" customWidth="1"/>
    <col min="3099" max="3102" width="2.7109375" style="4" customWidth="1"/>
    <col min="3103" max="3103" width="0.5703125" style="4" customWidth="1"/>
    <col min="3104" max="3104" width="3.140625" style="4" customWidth="1"/>
    <col min="3105" max="3109" width="2.7109375" style="4" customWidth="1"/>
    <col min="3110" max="3110" width="0.5703125" style="4" customWidth="1"/>
    <col min="3111" max="3114" width="2.7109375" style="4" customWidth="1"/>
    <col min="3115" max="3115" width="0.5703125" style="4" customWidth="1"/>
    <col min="3116" max="3120" width="0" style="4" hidden="1" customWidth="1"/>
    <col min="3121" max="3127" width="11.42578125" style="4" customWidth="1"/>
    <col min="3128" max="3328" width="11.42578125" style="4"/>
    <col min="3329" max="3329" width="0.5703125" style="4" customWidth="1"/>
    <col min="3330" max="3333" width="2.7109375" style="4" customWidth="1"/>
    <col min="3334" max="3334" width="0.5703125" style="4" customWidth="1"/>
    <col min="3335" max="3335" width="2.7109375" style="4" customWidth="1"/>
    <col min="3336" max="3336" width="3" style="4" customWidth="1"/>
    <col min="3337" max="3337" width="0.5703125" style="4" customWidth="1"/>
    <col min="3338" max="3338" width="2.7109375" style="4" customWidth="1"/>
    <col min="3339" max="3339" width="3" style="4" customWidth="1"/>
    <col min="3340" max="3343" width="2.7109375" style="4" customWidth="1"/>
    <col min="3344" max="3344" width="3.28515625" style="4" customWidth="1"/>
    <col min="3345" max="3350" width="2.7109375" style="4" customWidth="1"/>
    <col min="3351" max="3351" width="0.5703125" style="4" customWidth="1"/>
    <col min="3352" max="3353" width="2.7109375" style="4" customWidth="1"/>
    <col min="3354" max="3354" width="0.5703125" style="4" customWidth="1"/>
    <col min="3355" max="3358" width="2.7109375" style="4" customWidth="1"/>
    <col min="3359" max="3359" width="0.5703125" style="4" customWidth="1"/>
    <col min="3360" max="3360" width="3.140625" style="4" customWidth="1"/>
    <col min="3361" max="3365" width="2.7109375" style="4" customWidth="1"/>
    <col min="3366" max="3366" width="0.5703125" style="4" customWidth="1"/>
    <col min="3367" max="3370" width="2.7109375" style="4" customWidth="1"/>
    <col min="3371" max="3371" width="0.5703125" style="4" customWidth="1"/>
    <col min="3372" max="3376" width="0" style="4" hidden="1" customWidth="1"/>
    <col min="3377" max="3383" width="11.42578125" style="4" customWidth="1"/>
    <col min="3384" max="3584" width="11.42578125" style="4"/>
    <col min="3585" max="3585" width="0.5703125" style="4" customWidth="1"/>
    <col min="3586" max="3589" width="2.7109375" style="4" customWidth="1"/>
    <col min="3590" max="3590" width="0.5703125" style="4" customWidth="1"/>
    <col min="3591" max="3591" width="2.7109375" style="4" customWidth="1"/>
    <col min="3592" max="3592" width="3" style="4" customWidth="1"/>
    <col min="3593" max="3593" width="0.5703125" style="4" customWidth="1"/>
    <col min="3594" max="3594" width="2.7109375" style="4" customWidth="1"/>
    <col min="3595" max="3595" width="3" style="4" customWidth="1"/>
    <col min="3596" max="3599" width="2.7109375" style="4" customWidth="1"/>
    <col min="3600" max="3600" width="3.28515625" style="4" customWidth="1"/>
    <col min="3601" max="3606" width="2.7109375" style="4" customWidth="1"/>
    <col min="3607" max="3607" width="0.5703125" style="4" customWidth="1"/>
    <col min="3608" max="3609" width="2.7109375" style="4" customWidth="1"/>
    <col min="3610" max="3610" width="0.5703125" style="4" customWidth="1"/>
    <col min="3611" max="3614" width="2.7109375" style="4" customWidth="1"/>
    <col min="3615" max="3615" width="0.5703125" style="4" customWidth="1"/>
    <col min="3616" max="3616" width="3.140625" style="4" customWidth="1"/>
    <col min="3617" max="3621" width="2.7109375" style="4" customWidth="1"/>
    <col min="3622" max="3622" width="0.5703125" style="4" customWidth="1"/>
    <col min="3623" max="3626" width="2.7109375" style="4" customWidth="1"/>
    <col min="3627" max="3627" width="0.5703125" style="4" customWidth="1"/>
    <col min="3628" max="3632" width="0" style="4" hidden="1" customWidth="1"/>
    <col min="3633" max="3639" width="11.42578125" style="4" customWidth="1"/>
    <col min="3640" max="3840" width="11.42578125" style="4"/>
    <col min="3841" max="3841" width="0.5703125" style="4" customWidth="1"/>
    <col min="3842" max="3845" width="2.7109375" style="4" customWidth="1"/>
    <col min="3846" max="3846" width="0.5703125" style="4" customWidth="1"/>
    <col min="3847" max="3847" width="2.7109375" style="4" customWidth="1"/>
    <col min="3848" max="3848" width="3" style="4" customWidth="1"/>
    <col min="3849" max="3849" width="0.5703125" style="4" customWidth="1"/>
    <col min="3850" max="3850" width="2.7109375" style="4" customWidth="1"/>
    <col min="3851" max="3851" width="3" style="4" customWidth="1"/>
    <col min="3852" max="3855" width="2.7109375" style="4" customWidth="1"/>
    <col min="3856" max="3856" width="3.28515625" style="4" customWidth="1"/>
    <col min="3857" max="3862" width="2.7109375" style="4" customWidth="1"/>
    <col min="3863" max="3863" width="0.5703125" style="4" customWidth="1"/>
    <col min="3864" max="3865" width="2.7109375" style="4" customWidth="1"/>
    <col min="3866" max="3866" width="0.5703125" style="4" customWidth="1"/>
    <col min="3867" max="3870" width="2.7109375" style="4" customWidth="1"/>
    <col min="3871" max="3871" width="0.5703125" style="4" customWidth="1"/>
    <col min="3872" max="3872" width="3.140625" style="4" customWidth="1"/>
    <col min="3873" max="3877" width="2.7109375" style="4" customWidth="1"/>
    <col min="3878" max="3878" width="0.5703125" style="4" customWidth="1"/>
    <col min="3879" max="3882" width="2.7109375" style="4" customWidth="1"/>
    <col min="3883" max="3883" width="0.5703125" style="4" customWidth="1"/>
    <col min="3884" max="3888" width="0" style="4" hidden="1" customWidth="1"/>
    <col min="3889" max="3895" width="11.42578125" style="4" customWidth="1"/>
    <col min="3896" max="4096" width="11.42578125" style="4"/>
    <col min="4097" max="4097" width="0.5703125" style="4" customWidth="1"/>
    <col min="4098" max="4101" width="2.7109375" style="4" customWidth="1"/>
    <col min="4102" max="4102" width="0.5703125" style="4" customWidth="1"/>
    <col min="4103" max="4103" width="2.7109375" style="4" customWidth="1"/>
    <col min="4104" max="4104" width="3" style="4" customWidth="1"/>
    <col min="4105" max="4105" width="0.5703125" style="4" customWidth="1"/>
    <col min="4106" max="4106" width="2.7109375" style="4" customWidth="1"/>
    <col min="4107" max="4107" width="3" style="4" customWidth="1"/>
    <col min="4108" max="4111" width="2.7109375" style="4" customWidth="1"/>
    <col min="4112" max="4112" width="3.28515625" style="4" customWidth="1"/>
    <col min="4113" max="4118" width="2.7109375" style="4" customWidth="1"/>
    <col min="4119" max="4119" width="0.5703125" style="4" customWidth="1"/>
    <col min="4120" max="4121" width="2.7109375" style="4" customWidth="1"/>
    <col min="4122" max="4122" width="0.5703125" style="4" customWidth="1"/>
    <col min="4123" max="4126" width="2.7109375" style="4" customWidth="1"/>
    <col min="4127" max="4127" width="0.5703125" style="4" customWidth="1"/>
    <col min="4128" max="4128" width="3.140625" style="4" customWidth="1"/>
    <col min="4129" max="4133" width="2.7109375" style="4" customWidth="1"/>
    <col min="4134" max="4134" width="0.5703125" style="4" customWidth="1"/>
    <col min="4135" max="4138" width="2.7109375" style="4" customWidth="1"/>
    <col min="4139" max="4139" width="0.5703125" style="4" customWidth="1"/>
    <col min="4140" max="4144" width="0" style="4" hidden="1" customWidth="1"/>
    <col min="4145" max="4151" width="11.42578125" style="4" customWidth="1"/>
    <col min="4152" max="4352" width="11.42578125" style="4"/>
    <col min="4353" max="4353" width="0.5703125" style="4" customWidth="1"/>
    <col min="4354" max="4357" width="2.7109375" style="4" customWidth="1"/>
    <col min="4358" max="4358" width="0.5703125" style="4" customWidth="1"/>
    <col min="4359" max="4359" width="2.7109375" style="4" customWidth="1"/>
    <col min="4360" max="4360" width="3" style="4" customWidth="1"/>
    <col min="4361" max="4361" width="0.5703125" style="4" customWidth="1"/>
    <col min="4362" max="4362" width="2.7109375" style="4" customWidth="1"/>
    <col min="4363" max="4363" width="3" style="4" customWidth="1"/>
    <col min="4364" max="4367" width="2.7109375" style="4" customWidth="1"/>
    <col min="4368" max="4368" width="3.28515625" style="4" customWidth="1"/>
    <col min="4369" max="4374" width="2.7109375" style="4" customWidth="1"/>
    <col min="4375" max="4375" width="0.5703125" style="4" customWidth="1"/>
    <col min="4376" max="4377" width="2.7109375" style="4" customWidth="1"/>
    <col min="4378" max="4378" width="0.5703125" style="4" customWidth="1"/>
    <col min="4379" max="4382" width="2.7109375" style="4" customWidth="1"/>
    <col min="4383" max="4383" width="0.5703125" style="4" customWidth="1"/>
    <col min="4384" max="4384" width="3.140625" style="4" customWidth="1"/>
    <col min="4385" max="4389" width="2.7109375" style="4" customWidth="1"/>
    <col min="4390" max="4390" width="0.5703125" style="4" customWidth="1"/>
    <col min="4391" max="4394" width="2.7109375" style="4" customWidth="1"/>
    <col min="4395" max="4395" width="0.5703125" style="4" customWidth="1"/>
    <col min="4396" max="4400" width="0" style="4" hidden="1" customWidth="1"/>
    <col min="4401" max="4407" width="11.42578125" style="4" customWidth="1"/>
    <col min="4408" max="4608" width="11.42578125" style="4"/>
    <col min="4609" max="4609" width="0.5703125" style="4" customWidth="1"/>
    <col min="4610" max="4613" width="2.7109375" style="4" customWidth="1"/>
    <col min="4614" max="4614" width="0.5703125" style="4" customWidth="1"/>
    <col min="4615" max="4615" width="2.7109375" style="4" customWidth="1"/>
    <col min="4616" max="4616" width="3" style="4" customWidth="1"/>
    <col min="4617" max="4617" width="0.5703125" style="4" customWidth="1"/>
    <col min="4618" max="4618" width="2.7109375" style="4" customWidth="1"/>
    <col min="4619" max="4619" width="3" style="4" customWidth="1"/>
    <col min="4620" max="4623" width="2.7109375" style="4" customWidth="1"/>
    <col min="4624" max="4624" width="3.28515625" style="4" customWidth="1"/>
    <col min="4625" max="4630" width="2.7109375" style="4" customWidth="1"/>
    <col min="4631" max="4631" width="0.5703125" style="4" customWidth="1"/>
    <col min="4632" max="4633" width="2.7109375" style="4" customWidth="1"/>
    <col min="4634" max="4634" width="0.5703125" style="4" customWidth="1"/>
    <col min="4635" max="4638" width="2.7109375" style="4" customWidth="1"/>
    <col min="4639" max="4639" width="0.5703125" style="4" customWidth="1"/>
    <col min="4640" max="4640" width="3.140625" style="4" customWidth="1"/>
    <col min="4641" max="4645" width="2.7109375" style="4" customWidth="1"/>
    <col min="4646" max="4646" width="0.5703125" style="4" customWidth="1"/>
    <col min="4647" max="4650" width="2.7109375" style="4" customWidth="1"/>
    <col min="4651" max="4651" width="0.5703125" style="4" customWidth="1"/>
    <col min="4652" max="4656" width="0" style="4" hidden="1" customWidth="1"/>
    <col min="4657" max="4663" width="11.42578125" style="4" customWidth="1"/>
    <col min="4664" max="4864" width="11.42578125" style="4"/>
    <col min="4865" max="4865" width="0.5703125" style="4" customWidth="1"/>
    <col min="4866" max="4869" width="2.7109375" style="4" customWidth="1"/>
    <col min="4870" max="4870" width="0.5703125" style="4" customWidth="1"/>
    <col min="4871" max="4871" width="2.7109375" style="4" customWidth="1"/>
    <col min="4872" max="4872" width="3" style="4" customWidth="1"/>
    <col min="4873" max="4873" width="0.5703125" style="4" customWidth="1"/>
    <col min="4874" max="4874" width="2.7109375" style="4" customWidth="1"/>
    <col min="4875" max="4875" width="3" style="4" customWidth="1"/>
    <col min="4876" max="4879" width="2.7109375" style="4" customWidth="1"/>
    <col min="4880" max="4880" width="3.28515625" style="4" customWidth="1"/>
    <col min="4881" max="4886" width="2.7109375" style="4" customWidth="1"/>
    <col min="4887" max="4887" width="0.5703125" style="4" customWidth="1"/>
    <col min="4888" max="4889" width="2.7109375" style="4" customWidth="1"/>
    <col min="4890" max="4890" width="0.5703125" style="4" customWidth="1"/>
    <col min="4891" max="4894" width="2.7109375" style="4" customWidth="1"/>
    <col min="4895" max="4895" width="0.5703125" style="4" customWidth="1"/>
    <col min="4896" max="4896" width="3.140625" style="4" customWidth="1"/>
    <col min="4897" max="4901" width="2.7109375" style="4" customWidth="1"/>
    <col min="4902" max="4902" width="0.5703125" style="4" customWidth="1"/>
    <col min="4903" max="4906" width="2.7109375" style="4" customWidth="1"/>
    <col min="4907" max="4907" width="0.5703125" style="4" customWidth="1"/>
    <col min="4908" max="4912" width="0" style="4" hidden="1" customWidth="1"/>
    <col min="4913" max="4919" width="11.42578125" style="4" customWidth="1"/>
    <col min="4920" max="5120" width="11.42578125" style="4"/>
    <col min="5121" max="5121" width="0.5703125" style="4" customWidth="1"/>
    <col min="5122" max="5125" width="2.7109375" style="4" customWidth="1"/>
    <col min="5126" max="5126" width="0.5703125" style="4" customWidth="1"/>
    <col min="5127" max="5127" width="2.7109375" style="4" customWidth="1"/>
    <col min="5128" max="5128" width="3" style="4" customWidth="1"/>
    <col min="5129" max="5129" width="0.5703125" style="4" customWidth="1"/>
    <col min="5130" max="5130" width="2.7109375" style="4" customWidth="1"/>
    <col min="5131" max="5131" width="3" style="4" customWidth="1"/>
    <col min="5132" max="5135" width="2.7109375" style="4" customWidth="1"/>
    <col min="5136" max="5136" width="3.28515625" style="4" customWidth="1"/>
    <col min="5137" max="5142" width="2.7109375" style="4" customWidth="1"/>
    <col min="5143" max="5143" width="0.5703125" style="4" customWidth="1"/>
    <col min="5144" max="5145" width="2.7109375" style="4" customWidth="1"/>
    <col min="5146" max="5146" width="0.5703125" style="4" customWidth="1"/>
    <col min="5147" max="5150" width="2.7109375" style="4" customWidth="1"/>
    <col min="5151" max="5151" width="0.5703125" style="4" customWidth="1"/>
    <col min="5152" max="5152" width="3.140625" style="4" customWidth="1"/>
    <col min="5153" max="5157" width="2.7109375" style="4" customWidth="1"/>
    <col min="5158" max="5158" width="0.5703125" style="4" customWidth="1"/>
    <col min="5159" max="5162" width="2.7109375" style="4" customWidth="1"/>
    <col min="5163" max="5163" width="0.5703125" style="4" customWidth="1"/>
    <col min="5164" max="5168" width="0" style="4" hidden="1" customWidth="1"/>
    <col min="5169" max="5175" width="11.42578125" style="4" customWidth="1"/>
    <col min="5176" max="5376" width="11.42578125" style="4"/>
    <col min="5377" max="5377" width="0.5703125" style="4" customWidth="1"/>
    <col min="5378" max="5381" width="2.7109375" style="4" customWidth="1"/>
    <col min="5382" max="5382" width="0.5703125" style="4" customWidth="1"/>
    <col min="5383" max="5383" width="2.7109375" style="4" customWidth="1"/>
    <col min="5384" max="5384" width="3" style="4" customWidth="1"/>
    <col min="5385" max="5385" width="0.5703125" style="4" customWidth="1"/>
    <col min="5386" max="5386" width="2.7109375" style="4" customWidth="1"/>
    <col min="5387" max="5387" width="3" style="4" customWidth="1"/>
    <col min="5388" max="5391" width="2.7109375" style="4" customWidth="1"/>
    <col min="5392" max="5392" width="3.28515625" style="4" customWidth="1"/>
    <col min="5393" max="5398" width="2.7109375" style="4" customWidth="1"/>
    <col min="5399" max="5399" width="0.5703125" style="4" customWidth="1"/>
    <col min="5400" max="5401" width="2.7109375" style="4" customWidth="1"/>
    <col min="5402" max="5402" width="0.5703125" style="4" customWidth="1"/>
    <col min="5403" max="5406" width="2.7109375" style="4" customWidth="1"/>
    <col min="5407" max="5407" width="0.5703125" style="4" customWidth="1"/>
    <col min="5408" max="5408" width="3.140625" style="4" customWidth="1"/>
    <col min="5409" max="5413" width="2.7109375" style="4" customWidth="1"/>
    <col min="5414" max="5414" width="0.5703125" style="4" customWidth="1"/>
    <col min="5415" max="5418" width="2.7109375" style="4" customWidth="1"/>
    <col min="5419" max="5419" width="0.5703125" style="4" customWidth="1"/>
    <col min="5420" max="5424" width="0" style="4" hidden="1" customWidth="1"/>
    <col min="5425" max="5431" width="11.42578125" style="4" customWidth="1"/>
    <col min="5432" max="5632" width="11.42578125" style="4"/>
    <col min="5633" max="5633" width="0.5703125" style="4" customWidth="1"/>
    <col min="5634" max="5637" width="2.7109375" style="4" customWidth="1"/>
    <col min="5638" max="5638" width="0.5703125" style="4" customWidth="1"/>
    <col min="5639" max="5639" width="2.7109375" style="4" customWidth="1"/>
    <col min="5640" max="5640" width="3" style="4" customWidth="1"/>
    <col min="5641" max="5641" width="0.5703125" style="4" customWidth="1"/>
    <col min="5642" max="5642" width="2.7109375" style="4" customWidth="1"/>
    <col min="5643" max="5643" width="3" style="4" customWidth="1"/>
    <col min="5644" max="5647" width="2.7109375" style="4" customWidth="1"/>
    <col min="5648" max="5648" width="3.28515625" style="4" customWidth="1"/>
    <col min="5649" max="5654" width="2.7109375" style="4" customWidth="1"/>
    <col min="5655" max="5655" width="0.5703125" style="4" customWidth="1"/>
    <col min="5656" max="5657" width="2.7109375" style="4" customWidth="1"/>
    <col min="5658" max="5658" width="0.5703125" style="4" customWidth="1"/>
    <col min="5659" max="5662" width="2.7109375" style="4" customWidth="1"/>
    <col min="5663" max="5663" width="0.5703125" style="4" customWidth="1"/>
    <col min="5664" max="5664" width="3.140625" style="4" customWidth="1"/>
    <col min="5665" max="5669" width="2.7109375" style="4" customWidth="1"/>
    <col min="5670" max="5670" width="0.5703125" style="4" customWidth="1"/>
    <col min="5671" max="5674" width="2.7109375" style="4" customWidth="1"/>
    <col min="5675" max="5675" width="0.5703125" style="4" customWidth="1"/>
    <col min="5676" max="5680" width="0" style="4" hidden="1" customWidth="1"/>
    <col min="5681" max="5687" width="11.42578125" style="4" customWidth="1"/>
    <col min="5688" max="5888" width="11.42578125" style="4"/>
    <col min="5889" max="5889" width="0.5703125" style="4" customWidth="1"/>
    <col min="5890" max="5893" width="2.7109375" style="4" customWidth="1"/>
    <col min="5894" max="5894" width="0.5703125" style="4" customWidth="1"/>
    <col min="5895" max="5895" width="2.7109375" style="4" customWidth="1"/>
    <col min="5896" max="5896" width="3" style="4" customWidth="1"/>
    <col min="5897" max="5897" width="0.5703125" style="4" customWidth="1"/>
    <col min="5898" max="5898" width="2.7109375" style="4" customWidth="1"/>
    <col min="5899" max="5899" width="3" style="4" customWidth="1"/>
    <col min="5900" max="5903" width="2.7109375" style="4" customWidth="1"/>
    <col min="5904" max="5904" width="3.28515625" style="4" customWidth="1"/>
    <col min="5905" max="5910" width="2.7109375" style="4" customWidth="1"/>
    <col min="5911" max="5911" width="0.5703125" style="4" customWidth="1"/>
    <col min="5912" max="5913" width="2.7109375" style="4" customWidth="1"/>
    <col min="5914" max="5914" width="0.5703125" style="4" customWidth="1"/>
    <col min="5915" max="5918" width="2.7109375" style="4" customWidth="1"/>
    <col min="5919" max="5919" width="0.5703125" style="4" customWidth="1"/>
    <col min="5920" max="5920" width="3.140625" style="4" customWidth="1"/>
    <col min="5921" max="5925" width="2.7109375" style="4" customWidth="1"/>
    <col min="5926" max="5926" width="0.5703125" style="4" customWidth="1"/>
    <col min="5927" max="5930" width="2.7109375" style="4" customWidth="1"/>
    <col min="5931" max="5931" width="0.5703125" style="4" customWidth="1"/>
    <col min="5932" max="5936" width="0" style="4" hidden="1" customWidth="1"/>
    <col min="5937" max="5943" width="11.42578125" style="4" customWidth="1"/>
    <col min="5944" max="6144" width="11.42578125" style="4"/>
    <col min="6145" max="6145" width="0.5703125" style="4" customWidth="1"/>
    <col min="6146" max="6149" width="2.7109375" style="4" customWidth="1"/>
    <col min="6150" max="6150" width="0.5703125" style="4" customWidth="1"/>
    <col min="6151" max="6151" width="2.7109375" style="4" customWidth="1"/>
    <col min="6152" max="6152" width="3" style="4" customWidth="1"/>
    <col min="6153" max="6153" width="0.5703125" style="4" customWidth="1"/>
    <col min="6154" max="6154" width="2.7109375" style="4" customWidth="1"/>
    <col min="6155" max="6155" width="3" style="4" customWidth="1"/>
    <col min="6156" max="6159" width="2.7109375" style="4" customWidth="1"/>
    <col min="6160" max="6160" width="3.28515625" style="4" customWidth="1"/>
    <col min="6161" max="6166" width="2.7109375" style="4" customWidth="1"/>
    <col min="6167" max="6167" width="0.5703125" style="4" customWidth="1"/>
    <col min="6168" max="6169" width="2.7109375" style="4" customWidth="1"/>
    <col min="6170" max="6170" width="0.5703125" style="4" customWidth="1"/>
    <col min="6171" max="6174" width="2.7109375" style="4" customWidth="1"/>
    <col min="6175" max="6175" width="0.5703125" style="4" customWidth="1"/>
    <col min="6176" max="6176" width="3.140625" style="4" customWidth="1"/>
    <col min="6177" max="6181" width="2.7109375" style="4" customWidth="1"/>
    <col min="6182" max="6182" width="0.5703125" style="4" customWidth="1"/>
    <col min="6183" max="6186" width="2.7109375" style="4" customWidth="1"/>
    <col min="6187" max="6187" width="0.5703125" style="4" customWidth="1"/>
    <col min="6188" max="6192" width="0" style="4" hidden="1" customWidth="1"/>
    <col min="6193" max="6199" width="11.42578125" style="4" customWidth="1"/>
    <col min="6200" max="6400" width="11.42578125" style="4"/>
    <col min="6401" max="6401" width="0.5703125" style="4" customWidth="1"/>
    <col min="6402" max="6405" width="2.7109375" style="4" customWidth="1"/>
    <col min="6406" max="6406" width="0.5703125" style="4" customWidth="1"/>
    <col min="6407" max="6407" width="2.7109375" style="4" customWidth="1"/>
    <col min="6408" max="6408" width="3" style="4" customWidth="1"/>
    <col min="6409" max="6409" width="0.5703125" style="4" customWidth="1"/>
    <col min="6410" max="6410" width="2.7109375" style="4" customWidth="1"/>
    <col min="6411" max="6411" width="3" style="4" customWidth="1"/>
    <col min="6412" max="6415" width="2.7109375" style="4" customWidth="1"/>
    <col min="6416" max="6416" width="3.28515625" style="4" customWidth="1"/>
    <col min="6417" max="6422" width="2.7109375" style="4" customWidth="1"/>
    <col min="6423" max="6423" width="0.5703125" style="4" customWidth="1"/>
    <col min="6424" max="6425" width="2.7109375" style="4" customWidth="1"/>
    <col min="6426" max="6426" width="0.5703125" style="4" customWidth="1"/>
    <col min="6427" max="6430" width="2.7109375" style="4" customWidth="1"/>
    <col min="6431" max="6431" width="0.5703125" style="4" customWidth="1"/>
    <col min="6432" max="6432" width="3.140625" style="4" customWidth="1"/>
    <col min="6433" max="6437" width="2.7109375" style="4" customWidth="1"/>
    <col min="6438" max="6438" width="0.5703125" style="4" customWidth="1"/>
    <col min="6439" max="6442" width="2.7109375" style="4" customWidth="1"/>
    <col min="6443" max="6443" width="0.5703125" style="4" customWidth="1"/>
    <col min="6444" max="6448" width="0" style="4" hidden="1" customWidth="1"/>
    <col min="6449" max="6455" width="11.42578125" style="4" customWidth="1"/>
    <col min="6456" max="6656" width="11.42578125" style="4"/>
    <col min="6657" max="6657" width="0.5703125" style="4" customWidth="1"/>
    <col min="6658" max="6661" width="2.7109375" style="4" customWidth="1"/>
    <col min="6662" max="6662" width="0.5703125" style="4" customWidth="1"/>
    <col min="6663" max="6663" width="2.7109375" style="4" customWidth="1"/>
    <col min="6664" max="6664" width="3" style="4" customWidth="1"/>
    <col min="6665" max="6665" width="0.5703125" style="4" customWidth="1"/>
    <col min="6666" max="6666" width="2.7109375" style="4" customWidth="1"/>
    <col min="6667" max="6667" width="3" style="4" customWidth="1"/>
    <col min="6668" max="6671" width="2.7109375" style="4" customWidth="1"/>
    <col min="6672" max="6672" width="3.28515625" style="4" customWidth="1"/>
    <col min="6673" max="6678" width="2.7109375" style="4" customWidth="1"/>
    <col min="6679" max="6679" width="0.5703125" style="4" customWidth="1"/>
    <col min="6680" max="6681" width="2.7109375" style="4" customWidth="1"/>
    <col min="6682" max="6682" width="0.5703125" style="4" customWidth="1"/>
    <col min="6683" max="6686" width="2.7109375" style="4" customWidth="1"/>
    <col min="6687" max="6687" width="0.5703125" style="4" customWidth="1"/>
    <col min="6688" max="6688" width="3.140625" style="4" customWidth="1"/>
    <col min="6689" max="6693" width="2.7109375" style="4" customWidth="1"/>
    <col min="6694" max="6694" width="0.5703125" style="4" customWidth="1"/>
    <col min="6695" max="6698" width="2.7109375" style="4" customWidth="1"/>
    <col min="6699" max="6699" width="0.5703125" style="4" customWidth="1"/>
    <col min="6700" max="6704" width="0" style="4" hidden="1" customWidth="1"/>
    <col min="6705" max="6711" width="11.42578125" style="4" customWidth="1"/>
    <col min="6712" max="6912" width="11.42578125" style="4"/>
    <col min="6913" max="6913" width="0.5703125" style="4" customWidth="1"/>
    <col min="6914" max="6917" width="2.7109375" style="4" customWidth="1"/>
    <col min="6918" max="6918" width="0.5703125" style="4" customWidth="1"/>
    <col min="6919" max="6919" width="2.7109375" style="4" customWidth="1"/>
    <col min="6920" max="6920" width="3" style="4" customWidth="1"/>
    <col min="6921" max="6921" width="0.5703125" style="4" customWidth="1"/>
    <col min="6922" max="6922" width="2.7109375" style="4" customWidth="1"/>
    <col min="6923" max="6923" width="3" style="4" customWidth="1"/>
    <col min="6924" max="6927" width="2.7109375" style="4" customWidth="1"/>
    <col min="6928" max="6928" width="3.28515625" style="4" customWidth="1"/>
    <col min="6929" max="6934" width="2.7109375" style="4" customWidth="1"/>
    <col min="6935" max="6935" width="0.5703125" style="4" customWidth="1"/>
    <col min="6936" max="6937" width="2.7109375" style="4" customWidth="1"/>
    <col min="6938" max="6938" width="0.5703125" style="4" customWidth="1"/>
    <col min="6939" max="6942" width="2.7109375" style="4" customWidth="1"/>
    <col min="6943" max="6943" width="0.5703125" style="4" customWidth="1"/>
    <col min="6944" max="6944" width="3.140625" style="4" customWidth="1"/>
    <col min="6945" max="6949" width="2.7109375" style="4" customWidth="1"/>
    <col min="6950" max="6950" width="0.5703125" style="4" customWidth="1"/>
    <col min="6951" max="6954" width="2.7109375" style="4" customWidth="1"/>
    <col min="6955" max="6955" width="0.5703125" style="4" customWidth="1"/>
    <col min="6956" max="6960" width="0" style="4" hidden="1" customWidth="1"/>
    <col min="6961" max="6967" width="11.42578125" style="4" customWidth="1"/>
    <col min="6968" max="7168" width="11.42578125" style="4"/>
    <col min="7169" max="7169" width="0.5703125" style="4" customWidth="1"/>
    <col min="7170" max="7173" width="2.7109375" style="4" customWidth="1"/>
    <col min="7174" max="7174" width="0.5703125" style="4" customWidth="1"/>
    <col min="7175" max="7175" width="2.7109375" style="4" customWidth="1"/>
    <col min="7176" max="7176" width="3" style="4" customWidth="1"/>
    <col min="7177" max="7177" width="0.5703125" style="4" customWidth="1"/>
    <col min="7178" max="7178" width="2.7109375" style="4" customWidth="1"/>
    <col min="7179" max="7179" width="3" style="4" customWidth="1"/>
    <col min="7180" max="7183" width="2.7109375" style="4" customWidth="1"/>
    <col min="7184" max="7184" width="3.28515625" style="4" customWidth="1"/>
    <col min="7185" max="7190" width="2.7109375" style="4" customWidth="1"/>
    <col min="7191" max="7191" width="0.5703125" style="4" customWidth="1"/>
    <col min="7192" max="7193" width="2.7109375" style="4" customWidth="1"/>
    <col min="7194" max="7194" width="0.5703125" style="4" customWidth="1"/>
    <col min="7195" max="7198" width="2.7109375" style="4" customWidth="1"/>
    <col min="7199" max="7199" width="0.5703125" style="4" customWidth="1"/>
    <col min="7200" max="7200" width="3.140625" style="4" customWidth="1"/>
    <col min="7201" max="7205" width="2.7109375" style="4" customWidth="1"/>
    <col min="7206" max="7206" width="0.5703125" style="4" customWidth="1"/>
    <col min="7207" max="7210" width="2.7109375" style="4" customWidth="1"/>
    <col min="7211" max="7211" width="0.5703125" style="4" customWidth="1"/>
    <col min="7212" max="7216" width="0" style="4" hidden="1" customWidth="1"/>
    <col min="7217" max="7223" width="11.42578125" style="4" customWidth="1"/>
    <col min="7224" max="7424" width="11.42578125" style="4"/>
    <col min="7425" max="7425" width="0.5703125" style="4" customWidth="1"/>
    <col min="7426" max="7429" width="2.7109375" style="4" customWidth="1"/>
    <col min="7430" max="7430" width="0.5703125" style="4" customWidth="1"/>
    <col min="7431" max="7431" width="2.7109375" style="4" customWidth="1"/>
    <col min="7432" max="7432" width="3" style="4" customWidth="1"/>
    <col min="7433" max="7433" width="0.5703125" style="4" customWidth="1"/>
    <col min="7434" max="7434" width="2.7109375" style="4" customWidth="1"/>
    <col min="7435" max="7435" width="3" style="4" customWidth="1"/>
    <col min="7436" max="7439" width="2.7109375" style="4" customWidth="1"/>
    <col min="7440" max="7440" width="3.28515625" style="4" customWidth="1"/>
    <col min="7441" max="7446" width="2.7109375" style="4" customWidth="1"/>
    <col min="7447" max="7447" width="0.5703125" style="4" customWidth="1"/>
    <col min="7448" max="7449" width="2.7109375" style="4" customWidth="1"/>
    <col min="7450" max="7450" width="0.5703125" style="4" customWidth="1"/>
    <col min="7451" max="7454" width="2.7109375" style="4" customWidth="1"/>
    <col min="7455" max="7455" width="0.5703125" style="4" customWidth="1"/>
    <col min="7456" max="7456" width="3.140625" style="4" customWidth="1"/>
    <col min="7457" max="7461" width="2.7109375" style="4" customWidth="1"/>
    <col min="7462" max="7462" width="0.5703125" style="4" customWidth="1"/>
    <col min="7463" max="7466" width="2.7109375" style="4" customWidth="1"/>
    <col min="7467" max="7467" width="0.5703125" style="4" customWidth="1"/>
    <col min="7468" max="7472" width="0" style="4" hidden="1" customWidth="1"/>
    <col min="7473" max="7479" width="11.42578125" style="4" customWidth="1"/>
    <col min="7480" max="7680" width="11.42578125" style="4"/>
    <col min="7681" max="7681" width="0.5703125" style="4" customWidth="1"/>
    <col min="7682" max="7685" width="2.7109375" style="4" customWidth="1"/>
    <col min="7686" max="7686" width="0.5703125" style="4" customWidth="1"/>
    <col min="7687" max="7687" width="2.7109375" style="4" customWidth="1"/>
    <col min="7688" max="7688" width="3" style="4" customWidth="1"/>
    <col min="7689" max="7689" width="0.5703125" style="4" customWidth="1"/>
    <col min="7690" max="7690" width="2.7109375" style="4" customWidth="1"/>
    <col min="7691" max="7691" width="3" style="4" customWidth="1"/>
    <col min="7692" max="7695" width="2.7109375" style="4" customWidth="1"/>
    <col min="7696" max="7696" width="3.28515625" style="4" customWidth="1"/>
    <col min="7697" max="7702" width="2.7109375" style="4" customWidth="1"/>
    <col min="7703" max="7703" width="0.5703125" style="4" customWidth="1"/>
    <col min="7704" max="7705" width="2.7109375" style="4" customWidth="1"/>
    <col min="7706" max="7706" width="0.5703125" style="4" customWidth="1"/>
    <col min="7707" max="7710" width="2.7109375" style="4" customWidth="1"/>
    <col min="7711" max="7711" width="0.5703125" style="4" customWidth="1"/>
    <col min="7712" max="7712" width="3.140625" style="4" customWidth="1"/>
    <col min="7713" max="7717" width="2.7109375" style="4" customWidth="1"/>
    <col min="7718" max="7718" width="0.5703125" style="4" customWidth="1"/>
    <col min="7719" max="7722" width="2.7109375" style="4" customWidth="1"/>
    <col min="7723" max="7723" width="0.5703125" style="4" customWidth="1"/>
    <col min="7724" max="7728" width="0" style="4" hidden="1" customWidth="1"/>
    <col min="7729" max="7735" width="11.42578125" style="4" customWidth="1"/>
    <col min="7736" max="7936" width="11.42578125" style="4"/>
    <col min="7937" max="7937" width="0.5703125" style="4" customWidth="1"/>
    <col min="7938" max="7941" width="2.7109375" style="4" customWidth="1"/>
    <col min="7942" max="7942" width="0.5703125" style="4" customWidth="1"/>
    <col min="7943" max="7943" width="2.7109375" style="4" customWidth="1"/>
    <col min="7944" max="7944" width="3" style="4" customWidth="1"/>
    <col min="7945" max="7945" width="0.5703125" style="4" customWidth="1"/>
    <col min="7946" max="7946" width="2.7109375" style="4" customWidth="1"/>
    <col min="7947" max="7947" width="3" style="4" customWidth="1"/>
    <col min="7948" max="7951" width="2.7109375" style="4" customWidth="1"/>
    <col min="7952" max="7952" width="3.28515625" style="4" customWidth="1"/>
    <col min="7953" max="7958" width="2.7109375" style="4" customWidth="1"/>
    <col min="7959" max="7959" width="0.5703125" style="4" customWidth="1"/>
    <col min="7960" max="7961" width="2.7109375" style="4" customWidth="1"/>
    <col min="7962" max="7962" width="0.5703125" style="4" customWidth="1"/>
    <col min="7963" max="7966" width="2.7109375" style="4" customWidth="1"/>
    <col min="7967" max="7967" width="0.5703125" style="4" customWidth="1"/>
    <col min="7968" max="7968" width="3.140625" style="4" customWidth="1"/>
    <col min="7969" max="7973" width="2.7109375" style="4" customWidth="1"/>
    <col min="7974" max="7974" width="0.5703125" style="4" customWidth="1"/>
    <col min="7975" max="7978" width="2.7109375" style="4" customWidth="1"/>
    <col min="7979" max="7979" width="0.5703125" style="4" customWidth="1"/>
    <col min="7980" max="7984" width="0" style="4" hidden="1" customWidth="1"/>
    <col min="7985" max="7991" width="11.42578125" style="4" customWidth="1"/>
    <col min="7992" max="8192" width="11.42578125" style="4"/>
    <col min="8193" max="8193" width="0.5703125" style="4" customWidth="1"/>
    <col min="8194" max="8197" width="2.7109375" style="4" customWidth="1"/>
    <col min="8198" max="8198" width="0.5703125" style="4" customWidth="1"/>
    <col min="8199" max="8199" width="2.7109375" style="4" customWidth="1"/>
    <col min="8200" max="8200" width="3" style="4" customWidth="1"/>
    <col min="8201" max="8201" width="0.5703125" style="4" customWidth="1"/>
    <col min="8202" max="8202" width="2.7109375" style="4" customWidth="1"/>
    <col min="8203" max="8203" width="3" style="4" customWidth="1"/>
    <col min="8204" max="8207" width="2.7109375" style="4" customWidth="1"/>
    <col min="8208" max="8208" width="3.28515625" style="4" customWidth="1"/>
    <col min="8209" max="8214" width="2.7109375" style="4" customWidth="1"/>
    <col min="8215" max="8215" width="0.5703125" style="4" customWidth="1"/>
    <col min="8216" max="8217" width="2.7109375" style="4" customWidth="1"/>
    <col min="8218" max="8218" width="0.5703125" style="4" customWidth="1"/>
    <col min="8219" max="8222" width="2.7109375" style="4" customWidth="1"/>
    <col min="8223" max="8223" width="0.5703125" style="4" customWidth="1"/>
    <col min="8224" max="8224" width="3.140625" style="4" customWidth="1"/>
    <col min="8225" max="8229" width="2.7109375" style="4" customWidth="1"/>
    <col min="8230" max="8230" width="0.5703125" style="4" customWidth="1"/>
    <col min="8231" max="8234" width="2.7109375" style="4" customWidth="1"/>
    <col min="8235" max="8235" width="0.5703125" style="4" customWidth="1"/>
    <col min="8236" max="8240" width="0" style="4" hidden="1" customWidth="1"/>
    <col min="8241" max="8247" width="11.42578125" style="4" customWidth="1"/>
    <col min="8248" max="8448" width="11.42578125" style="4"/>
    <col min="8449" max="8449" width="0.5703125" style="4" customWidth="1"/>
    <col min="8450" max="8453" width="2.7109375" style="4" customWidth="1"/>
    <col min="8454" max="8454" width="0.5703125" style="4" customWidth="1"/>
    <col min="8455" max="8455" width="2.7109375" style="4" customWidth="1"/>
    <col min="8456" max="8456" width="3" style="4" customWidth="1"/>
    <col min="8457" max="8457" width="0.5703125" style="4" customWidth="1"/>
    <col min="8458" max="8458" width="2.7109375" style="4" customWidth="1"/>
    <col min="8459" max="8459" width="3" style="4" customWidth="1"/>
    <col min="8460" max="8463" width="2.7109375" style="4" customWidth="1"/>
    <col min="8464" max="8464" width="3.28515625" style="4" customWidth="1"/>
    <col min="8465" max="8470" width="2.7109375" style="4" customWidth="1"/>
    <col min="8471" max="8471" width="0.5703125" style="4" customWidth="1"/>
    <col min="8472" max="8473" width="2.7109375" style="4" customWidth="1"/>
    <col min="8474" max="8474" width="0.5703125" style="4" customWidth="1"/>
    <col min="8475" max="8478" width="2.7109375" style="4" customWidth="1"/>
    <col min="8479" max="8479" width="0.5703125" style="4" customWidth="1"/>
    <col min="8480" max="8480" width="3.140625" style="4" customWidth="1"/>
    <col min="8481" max="8485" width="2.7109375" style="4" customWidth="1"/>
    <col min="8486" max="8486" width="0.5703125" style="4" customWidth="1"/>
    <col min="8487" max="8490" width="2.7109375" style="4" customWidth="1"/>
    <col min="8491" max="8491" width="0.5703125" style="4" customWidth="1"/>
    <col min="8492" max="8496" width="0" style="4" hidden="1" customWidth="1"/>
    <col min="8497" max="8503" width="11.42578125" style="4" customWidth="1"/>
    <col min="8504" max="8704" width="11.42578125" style="4"/>
    <col min="8705" max="8705" width="0.5703125" style="4" customWidth="1"/>
    <col min="8706" max="8709" width="2.7109375" style="4" customWidth="1"/>
    <col min="8710" max="8710" width="0.5703125" style="4" customWidth="1"/>
    <col min="8711" max="8711" width="2.7109375" style="4" customWidth="1"/>
    <col min="8712" max="8712" width="3" style="4" customWidth="1"/>
    <col min="8713" max="8713" width="0.5703125" style="4" customWidth="1"/>
    <col min="8714" max="8714" width="2.7109375" style="4" customWidth="1"/>
    <col min="8715" max="8715" width="3" style="4" customWidth="1"/>
    <col min="8716" max="8719" width="2.7109375" style="4" customWidth="1"/>
    <col min="8720" max="8720" width="3.28515625" style="4" customWidth="1"/>
    <col min="8721" max="8726" width="2.7109375" style="4" customWidth="1"/>
    <col min="8727" max="8727" width="0.5703125" style="4" customWidth="1"/>
    <col min="8728" max="8729" width="2.7109375" style="4" customWidth="1"/>
    <col min="8730" max="8730" width="0.5703125" style="4" customWidth="1"/>
    <col min="8731" max="8734" width="2.7109375" style="4" customWidth="1"/>
    <col min="8735" max="8735" width="0.5703125" style="4" customWidth="1"/>
    <col min="8736" max="8736" width="3.140625" style="4" customWidth="1"/>
    <col min="8737" max="8741" width="2.7109375" style="4" customWidth="1"/>
    <col min="8742" max="8742" width="0.5703125" style="4" customWidth="1"/>
    <col min="8743" max="8746" width="2.7109375" style="4" customWidth="1"/>
    <col min="8747" max="8747" width="0.5703125" style="4" customWidth="1"/>
    <col min="8748" max="8752" width="0" style="4" hidden="1" customWidth="1"/>
    <col min="8753" max="8759" width="11.42578125" style="4" customWidth="1"/>
    <col min="8760" max="8960" width="11.42578125" style="4"/>
    <col min="8961" max="8961" width="0.5703125" style="4" customWidth="1"/>
    <col min="8962" max="8965" width="2.7109375" style="4" customWidth="1"/>
    <col min="8966" max="8966" width="0.5703125" style="4" customWidth="1"/>
    <col min="8967" max="8967" width="2.7109375" style="4" customWidth="1"/>
    <col min="8968" max="8968" width="3" style="4" customWidth="1"/>
    <col min="8969" max="8969" width="0.5703125" style="4" customWidth="1"/>
    <col min="8970" max="8970" width="2.7109375" style="4" customWidth="1"/>
    <col min="8971" max="8971" width="3" style="4" customWidth="1"/>
    <col min="8972" max="8975" width="2.7109375" style="4" customWidth="1"/>
    <col min="8976" max="8976" width="3.28515625" style="4" customWidth="1"/>
    <col min="8977" max="8982" width="2.7109375" style="4" customWidth="1"/>
    <col min="8983" max="8983" width="0.5703125" style="4" customWidth="1"/>
    <col min="8984" max="8985" width="2.7109375" style="4" customWidth="1"/>
    <col min="8986" max="8986" width="0.5703125" style="4" customWidth="1"/>
    <col min="8987" max="8990" width="2.7109375" style="4" customWidth="1"/>
    <col min="8991" max="8991" width="0.5703125" style="4" customWidth="1"/>
    <col min="8992" max="8992" width="3.140625" style="4" customWidth="1"/>
    <col min="8993" max="8997" width="2.7109375" style="4" customWidth="1"/>
    <col min="8998" max="8998" width="0.5703125" style="4" customWidth="1"/>
    <col min="8999" max="9002" width="2.7109375" style="4" customWidth="1"/>
    <col min="9003" max="9003" width="0.5703125" style="4" customWidth="1"/>
    <col min="9004" max="9008" width="0" style="4" hidden="1" customWidth="1"/>
    <col min="9009" max="9015" width="11.42578125" style="4" customWidth="1"/>
    <col min="9016" max="9216" width="11.42578125" style="4"/>
    <col min="9217" max="9217" width="0.5703125" style="4" customWidth="1"/>
    <col min="9218" max="9221" width="2.7109375" style="4" customWidth="1"/>
    <col min="9222" max="9222" width="0.5703125" style="4" customWidth="1"/>
    <col min="9223" max="9223" width="2.7109375" style="4" customWidth="1"/>
    <col min="9224" max="9224" width="3" style="4" customWidth="1"/>
    <col min="9225" max="9225" width="0.5703125" style="4" customWidth="1"/>
    <col min="9226" max="9226" width="2.7109375" style="4" customWidth="1"/>
    <col min="9227" max="9227" width="3" style="4" customWidth="1"/>
    <col min="9228" max="9231" width="2.7109375" style="4" customWidth="1"/>
    <col min="9232" max="9232" width="3.28515625" style="4" customWidth="1"/>
    <col min="9233" max="9238" width="2.7109375" style="4" customWidth="1"/>
    <col min="9239" max="9239" width="0.5703125" style="4" customWidth="1"/>
    <col min="9240" max="9241" width="2.7109375" style="4" customWidth="1"/>
    <col min="9242" max="9242" width="0.5703125" style="4" customWidth="1"/>
    <col min="9243" max="9246" width="2.7109375" style="4" customWidth="1"/>
    <col min="9247" max="9247" width="0.5703125" style="4" customWidth="1"/>
    <col min="9248" max="9248" width="3.140625" style="4" customWidth="1"/>
    <col min="9249" max="9253" width="2.7109375" style="4" customWidth="1"/>
    <col min="9254" max="9254" width="0.5703125" style="4" customWidth="1"/>
    <col min="9255" max="9258" width="2.7109375" style="4" customWidth="1"/>
    <col min="9259" max="9259" width="0.5703125" style="4" customWidth="1"/>
    <col min="9260" max="9264" width="0" style="4" hidden="1" customWidth="1"/>
    <col min="9265" max="9271" width="11.42578125" style="4" customWidth="1"/>
    <col min="9272" max="9472" width="11.42578125" style="4"/>
    <col min="9473" max="9473" width="0.5703125" style="4" customWidth="1"/>
    <col min="9474" max="9477" width="2.7109375" style="4" customWidth="1"/>
    <col min="9478" max="9478" width="0.5703125" style="4" customWidth="1"/>
    <col min="9479" max="9479" width="2.7109375" style="4" customWidth="1"/>
    <col min="9480" max="9480" width="3" style="4" customWidth="1"/>
    <col min="9481" max="9481" width="0.5703125" style="4" customWidth="1"/>
    <col min="9482" max="9482" width="2.7109375" style="4" customWidth="1"/>
    <col min="9483" max="9483" width="3" style="4" customWidth="1"/>
    <col min="9484" max="9487" width="2.7109375" style="4" customWidth="1"/>
    <col min="9488" max="9488" width="3.28515625" style="4" customWidth="1"/>
    <col min="9489" max="9494" width="2.7109375" style="4" customWidth="1"/>
    <col min="9495" max="9495" width="0.5703125" style="4" customWidth="1"/>
    <col min="9496" max="9497" width="2.7109375" style="4" customWidth="1"/>
    <col min="9498" max="9498" width="0.5703125" style="4" customWidth="1"/>
    <col min="9499" max="9502" width="2.7109375" style="4" customWidth="1"/>
    <col min="9503" max="9503" width="0.5703125" style="4" customWidth="1"/>
    <col min="9504" max="9504" width="3.140625" style="4" customWidth="1"/>
    <col min="9505" max="9509" width="2.7109375" style="4" customWidth="1"/>
    <col min="9510" max="9510" width="0.5703125" style="4" customWidth="1"/>
    <col min="9511" max="9514" width="2.7109375" style="4" customWidth="1"/>
    <col min="9515" max="9515" width="0.5703125" style="4" customWidth="1"/>
    <col min="9516" max="9520" width="0" style="4" hidden="1" customWidth="1"/>
    <col min="9521" max="9527" width="11.42578125" style="4" customWidth="1"/>
    <col min="9528" max="9728" width="11.42578125" style="4"/>
    <col min="9729" max="9729" width="0.5703125" style="4" customWidth="1"/>
    <col min="9730" max="9733" width="2.7109375" style="4" customWidth="1"/>
    <col min="9734" max="9734" width="0.5703125" style="4" customWidth="1"/>
    <col min="9735" max="9735" width="2.7109375" style="4" customWidth="1"/>
    <col min="9736" max="9736" width="3" style="4" customWidth="1"/>
    <col min="9737" max="9737" width="0.5703125" style="4" customWidth="1"/>
    <col min="9738" max="9738" width="2.7109375" style="4" customWidth="1"/>
    <col min="9739" max="9739" width="3" style="4" customWidth="1"/>
    <col min="9740" max="9743" width="2.7109375" style="4" customWidth="1"/>
    <col min="9744" max="9744" width="3.28515625" style="4" customWidth="1"/>
    <col min="9745" max="9750" width="2.7109375" style="4" customWidth="1"/>
    <col min="9751" max="9751" width="0.5703125" style="4" customWidth="1"/>
    <col min="9752" max="9753" width="2.7109375" style="4" customWidth="1"/>
    <col min="9754" max="9754" width="0.5703125" style="4" customWidth="1"/>
    <col min="9755" max="9758" width="2.7109375" style="4" customWidth="1"/>
    <col min="9759" max="9759" width="0.5703125" style="4" customWidth="1"/>
    <col min="9760" max="9760" width="3.140625" style="4" customWidth="1"/>
    <col min="9761" max="9765" width="2.7109375" style="4" customWidth="1"/>
    <col min="9766" max="9766" width="0.5703125" style="4" customWidth="1"/>
    <col min="9767" max="9770" width="2.7109375" style="4" customWidth="1"/>
    <col min="9771" max="9771" width="0.5703125" style="4" customWidth="1"/>
    <col min="9772" max="9776" width="0" style="4" hidden="1" customWidth="1"/>
    <col min="9777" max="9783" width="11.42578125" style="4" customWidth="1"/>
    <col min="9784" max="9984" width="11.42578125" style="4"/>
    <col min="9985" max="9985" width="0.5703125" style="4" customWidth="1"/>
    <col min="9986" max="9989" width="2.7109375" style="4" customWidth="1"/>
    <col min="9990" max="9990" width="0.5703125" style="4" customWidth="1"/>
    <col min="9991" max="9991" width="2.7109375" style="4" customWidth="1"/>
    <col min="9992" max="9992" width="3" style="4" customWidth="1"/>
    <col min="9993" max="9993" width="0.5703125" style="4" customWidth="1"/>
    <col min="9994" max="9994" width="2.7109375" style="4" customWidth="1"/>
    <col min="9995" max="9995" width="3" style="4" customWidth="1"/>
    <col min="9996" max="9999" width="2.7109375" style="4" customWidth="1"/>
    <col min="10000" max="10000" width="3.28515625" style="4" customWidth="1"/>
    <col min="10001" max="10006" width="2.7109375" style="4" customWidth="1"/>
    <col min="10007" max="10007" width="0.5703125" style="4" customWidth="1"/>
    <col min="10008" max="10009" width="2.7109375" style="4" customWidth="1"/>
    <col min="10010" max="10010" width="0.5703125" style="4" customWidth="1"/>
    <col min="10011" max="10014" width="2.7109375" style="4" customWidth="1"/>
    <col min="10015" max="10015" width="0.5703125" style="4" customWidth="1"/>
    <col min="10016" max="10016" width="3.140625" style="4" customWidth="1"/>
    <col min="10017" max="10021" width="2.7109375" style="4" customWidth="1"/>
    <col min="10022" max="10022" width="0.5703125" style="4" customWidth="1"/>
    <col min="10023" max="10026" width="2.7109375" style="4" customWidth="1"/>
    <col min="10027" max="10027" width="0.5703125" style="4" customWidth="1"/>
    <col min="10028" max="10032" width="0" style="4" hidden="1" customWidth="1"/>
    <col min="10033" max="10039" width="11.42578125" style="4" customWidth="1"/>
    <col min="10040" max="10240" width="11.42578125" style="4"/>
    <col min="10241" max="10241" width="0.5703125" style="4" customWidth="1"/>
    <col min="10242" max="10245" width="2.7109375" style="4" customWidth="1"/>
    <col min="10246" max="10246" width="0.5703125" style="4" customWidth="1"/>
    <col min="10247" max="10247" width="2.7109375" style="4" customWidth="1"/>
    <col min="10248" max="10248" width="3" style="4" customWidth="1"/>
    <col min="10249" max="10249" width="0.5703125" style="4" customWidth="1"/>
    <col min="10250" max="10250" width="2.7109375" style="4" customWidth="1"/>
    <col min="10251" max="10251" width="3" style="4" customWidth="1"/>
    <col min="10252" max="10255" width="2.7109375" style="4" customWidth="1"/>
    <col min="10256" max="10256" width="3.28515625" style="4" customWidth="1"/>
    <col min="10257" max="10262" width="2.7109375" style="4" customWidth="1"/>
    <col min="10263" max="10263" width="0.5703125" style="4" customWidth="1"/>
    <col min="10264" max="10265" width="2.7109375" style="4" customWidth="1"/>
    <col min="10266" max="10266" width="0.5703125" style="4" customWidth="1"/>
    <col min="10267" max="10270" width="2.7109375" style="4" customWidth="1"/>
    <col min="10271" max="10271" width="0.5703125" style="4" customWidth="1"/>
    <col min="10272" max="10272" width="3.140625" style="4" customWidth="1"/>
    <col min="10273" max="10277" width="2.7109375" style="4" customWidth="1"/>
    <col min="10278" max="10278" width="0.5703125" style="4" customWidth="1"/>
    <col min="10279" max="10282" width="2.7109375" style="4" customWidth="1"/>
    <col min="10283" max="10283" width="0.5703125" style="4" customWidth="1"/>
    <col min="10284" max="10288" width="0" style="4" hidden="1" customWidth="1"/>
    <col min="10289" max="10295" width="11.42578125" style="4" customWidth="1"/>
    <col min="10296" max="10496" width="11.42578125" style="4"/>
    <col min="10497" max="10497" width="0.5703125" style="4" customWidth="1"/>
    <col min="10498" max="10501" width="2.7109375" style="4" customWidth="1"/>
    <col min="10502" max="10502" width="0.5703125" style="4" customWidth="1"/>
    <col min="10503" max="10503" width="2.7109375" style="4" customWidth="1"/>
    <col min="10504" max="10504" width="3" style="4" customWidth="1"/>
    <col min="10505" max="10505" width="0.5703125" style="4" customWidth="1"/>
    <col min="10506" max="10506" width="2.7109375" style="4" customWidth="1"/>
    <col min="10507" max="10507" width="3" style="4" customWidth="1"/>
    <col min="10508" max="10511" width="2.7109375" style="4" customWidth="1"/>
    <col min="10512" max="10512" width="3.28515625" style="4" customWidth="1"/>
    <col min="10513" max="10518" width="2.7109375" style="4" customWidth="1"/>
    <col min="10519" max="10519" width="0.5703125" style="4" customWidth="1"/>
    <col min="10520" max="10521" width="2.7109375" style="4" customWidth="1"/>
    <col min="10522" max="10522" width="0.5703125" style="4" customWidth="1"/>
    <col min="10523" max="10526" width="2.7109375" style="4" customWidth="1"/>
    <col min="10527" max="10527" width="0.5703125" style="4" customWidth="1"/>
    <col min="10528" max="10528" width="3.140625" style="4" customWidth="1"/>
    <col min="10529" max="10533" width="2.7109375" style="4" customWidth="1"/>
    <col min="10534" max="10534" width="0.5703125" style="4" customWidth="1"/>
    <col min="10535" max="10538" width="2.7109375" style="4" customWidth="1"/>
    <col min="10539" max="10539" width="0.5703125" style="4" customWidth="1"/>
    <col min="10540" max="10544" width="0" style="4" hidden="1" customWidth="1"/>
    <col min="10545" max="10551" width="11.42578125" style="4" customWidth="1"/>
    <col min="10552" max="10752" width="11.42578125" style="4"/>
    <col min="10753" max="10753" width="0.5703125" style="4" customWidth="1"/>
    <col min="10754" max="10757" width="2.7109375" style="4" customWidth="1"/>
    <col min="10758" max="10758" width="0.5703125" style="4" customWidth="1"/>
    <col min="10759" max="10759" width="2.7109375" style="4" customWidth="1"/>
    <col min="10760" max="10760" width="3" style="4" customWidth="1"/>
    <col min="10761" max="10761" width="0.5703125" style="4" customWidth="1"/>
    <col min="10762" max="10762" width="2.7109375" style="4" customWidth="1"/>
    <col min="10763" max="10763" width="3" style="4" customWidth="1"/>
    <col min="10764" max="10767" width="2.7109375" style="4" customWidth="1"/>
    <col min="10768" max="10768" width="3.28515625" style="4" customWidth="1"/>
    <col min="10769" max="10774" width="2.7109375" style="4" customWidth="1"/>
    <col min="10775" max="10775" width="0.5703125" style="4" customWidth="1"/>
    <col min="10776" max="10777" width="2.7109375" style="4" customWidth="1"/>
    <col min="10778" max="10778" width="0.5703125" style="4" customWidth="1"/>
    <col min="10779" max="10782" width="2.7109375" style="4" customWidth="1"/>
    <col min="10783" max="10783" width="0.5703125" style="4" customWidth="1"/>
    <col min="10784" max="10784" width="3.140625" style="4" customWidth="1"/>
    <col min="10785" max="10789" width="2.7109375" style="4" customWidth="1"/>
    <col min="10790" max="10790" width="0.5703125" style="4" customWidth="1"/>
    <col min="10791" max="10794" width="2.7109375" style="4" customWidth="1"/>
    <col min="10795" max="10795" width="0.5703125" style="4" customWidth="1"/>
    <col min="10796" max="10800" width="0" style="4" hidden="1" customWidth="1"/>
    <col min="10801" max="10807" width="11.42578125" style="4" customWidth="1"/>
    <col min="10808" max="11008" width="11.42578125" style="4"/>
    <col min="11009" max="11009" width="0.5703125" style="4" customWidth="1"/>
    <col min="11010" max="11013" width="2.7109375" style="4" customWidth="1"/>
    <col min="11014" max="11014" width="0.5703125" style="4" customWidth="1"/>
    <col min="11015" max="11015" width="2.7109375" style="4" customWidth="1"/>
    <col min="11016" max="11016" width="3" style="4" customWidth="1"/>
    <col min="11017" max="11017" width="0.5703125" style="4" customWidth="1"/>
    <col min="11018" max="11018" width="2.7109375" style="4" customWidth="1"/>
    <col min="11019" max="11019" width="3" style="4" customWidth="1"/>
    <col min="11020" max="11023" width="2.7109375" style="4" customWidth="1"/>
    <col min="11024" max="11024" width="3.28515625" style="4" customWidth="1"/>
    <col min="11025" max="11030" width="2.7109375" style="4" customWidth="1"/>
    <col min="11031" max="11031" width="0.5703125" style="4" customWidth="1"/>
    <col min="11032" max="11033" width="2.7109375" style="4" customWidth="1"/>
    <col min="11034" max="11034" width="0.5703125" style="4" customWidth="1"/>
    <col min="11035" max="11038" width="2.7109375" style="4" customWidth="1"/>
    <col min="11039" max="11039" width="0.5703125" style="4" customWidth="1"/>
    <col min="11040" max="11040" width="3.140625" style="4" customWidth="1"/>
    <col min="11041" max="11045" width="2.7109375" style="4" customWidth="1"/>
    <col min="11046" max="11046" width="0.5703125" style="4" customWidth="1"/>
    <col min="11047" max="11050" width="2.7109375" style="4" customWidth="1"/>
    <col min="11051" max="11051" width="0.5703125" style="4" customWidth="1"/>
    <col min="11052" max="11056" width="0" style="4" hidden="1" customWidth="1"/>
    <col min="11057" max="11063" width="11.42578125" style="4" customWidth="1"/>
    <col min="11064" max="11264" width="11.42578125" style="4"/>
    <col min="11265" max="11265" width="0.5703125" style="4" customWidth="1"/>
    <col min="11266" max="11269" width="2.7109375" style="4" customWidth="1"/>
    <col min="11270" max="11270" width="0.5703125" style="4" customWidth="1"/>
    <col min="11271" max="11271" width="2.7109375" style="4" customWidth="1"/>
    <col min="11272" max="11272" width="3" style="4" customWidth="1"/>
    <col min="11273" max="11273" width="0.5703125" style="4" customWidth="1"/>
    <col min="11274" max="11274" width="2.7109375" style="4" customWidth="1"/>
    <col min="11275" max="11275" width="3" style="4" customWidth="1"/>
    <col min="11276" max="11279" width="2.7109375" style="4" customWidth="1"/>
    <col min="11280" max="11280" width="3.28515625" style="4" customWidth="1"/>
    <col min="11281" max="11286" width="2.7109375" style="4" customWidth="1"/>
    <col min="11287" max="11287" width="0.5703125" style="4" customWidth="1"/>
    <col min="11288" max="11289" width="2.7109375" style="4" customWidth="1"/>
    <col min="11290" max="11290" width="0.5703125" style="4" customWidth="1"/>
    <col min="11291" max="11294" width="2.7109375" style="4" customWidth="1"/>
    <col min="11295" max="11295" width="0.5703125" style="4" customWidth="1"/>
    <col min="11296" max="11296" width="3.140625" style="4" customWidth="1"/>
    <col min="11297" max="11301" width="2.7109375" style="4" customWidth="1"/>
    <col min="11302" max="11302" width="0.5703125" style="4" customWidth="1"/>
    <col min="11303" max="11306" width="2.7109375" style="4" customWidth="1"/>
    <col min="11307" max="11307" width="0.5703125" style="4" customWidth="1"/>
    <col min="11308" max="11312" width="0" style="4" hidden="1" customWidth="1"/>
    <col min="11313" max="11319" width="11.42578125" style="4" customWidth="1"/>
    <col min="11320" max="11520" width="11.42578125" style="4"/>
    <col min="11521" max="11521" width="0.5703125" style="4" customWidth="1"/>
    <col min="11522" max="11525" width="2.7109375" style="4" customWidth="1"/>
    <col min="11526" max="11526" width="0.5703125" style="4" customWidth="1"/>
    <col min="11527" max="11527" width="2.7109375" style="4" customWidth="1"/>
    <col min="11528" max="11528" width="3" style="4" customWidth="1"/>
    <col min="11529" max="11529" width="0.5703125" style="4" customWidth="1"/>
    <col min="11530" max="11530" width="2.7109375" style="4" customWidth="1"/>
    <col min="11531" max="11531" width="3" style="4" customWidth="1"/>
    <col min="11532" max="11535" width="2.7109375" style="4" customWidth="1"/>
    <col min="11536" max="11536" width="3.28515625" style="4" customWidth="1"/>
    <col min="11537" max="11542" width="2.7109375" style="4" customWidth="1"/>
    <col min="11543" max="11543" width="0.5703125" style="4" customWidth="1"/>
    <col min="11544" max="11545" width="2.7109375" style="4" customWidth="1"/>
    <col min="11546" max="11546" width="0.5703125" style="4" customWidth="1"/>
    <col min="11547" max="11550" width="2.7109375" style="4" customWidth="1"/>
    <col min="11551" max="11551" width="0.5703125" style="4" customWidth="1"/>
    <col min="11552" max="11552" width="3.140625" style="4" customWidth="1"/>
    <col min="11553" max="11557" width="2.7109375" style="4" customWidth="1"/>
    <col min="11558" max="11558" width="0.5703125" style="4" customWidth="1"/>
    <col min="11559" max="11562" width="2.7109375" style="4" customWidth="1"/>
    <col min="11563" max="11563" width="0.5703125" style="4" customWidth="1"/>
    <col min="11564" max="11568" width="0" style="4" hidden="1" customWidth="1"/>
    <col min="11569" max="11575" width="11.42578125" style="4" customWidth="1"/>
    <col min="11576" max="11776" width="11.42578125" style="4"/>
    <col min="11777" max="11777" width="0.5703125" style="4" customWidth="1"/>
    <col min="11778" max="11781" width="2.7109375" style="4" customWidth="1"/>
    <col min="11782" max="11782" width="0.5703125" style="4" customWidth="1"/>
    <col min="11783" max="11783" width="2.7109375" style="4" customWidth="1"/>
    <col min="11784" max="11784" width="3" style="4" customWidth="1"/>
    <col min="11785" max="11785" width="0.5703125" style="4" customWidth="1"/>
    <col min="11786" max="11786" width="2.7109375" style="4" customWidth="1"/>
    <col min="11787" max="11787" width="3" style="4" customWidth="1"/>
    <col min="11788" max="11791" width="2.7109375" style="4" customWidth="1"/>
    <col min="11792" max="11792" width="3.28515625" style="4" customWidth="1"/>
    <col min="11793" max="11798" width="2.7109375" style="4" customWidth="1"/>
    <col min="11799" max="11799" width="0.5703125" style="4" customWidth="1"/>
    <col min="11800" max="11801" width="2.7109375" style="4" customWidth="1"/>
    <col min="11802" max="11802" width="0.5703125" style="4" customWidth="1"/>
    <col min="11803" max="11806" width="2.7109375" style="4" customWidth="1"/>
    <col min="11807" max="11807" width="0.5703125" style="4" customWidth="1"/>
    <col min="11808" max="11808" width="3.140625" style="4" customWidth="1"/>
    <col min="11809" max="11813" width="2.7109375" style="4" customWidth="1"/>
    <col min="11814" max="11814" width="0.5703125" style="4" customWidth="1"/>
    <col min="11815" max="11818" width="2.7109375" style="4" customWidth="1"/>
    <col min="11819" max="11819" width="0.5703125" style="4" customWidth="1"/>
    <col min="11820" max="11824" width="0" style="4" hidden="1" customWidth="1"/>
    <col min="11825" max="11831" width="11.42578125" style="4" customWidth="1"/>
    <col min="11832" max="12032" width="11.42578125" style="4"/>
    <col min="12033" max="12033" width="0.5703125" style="4" customWidth="1"/>
    <col min="12034" max="12037" width="2.7109375" style="4" customWidth="1"/>
    <col min="12038" max="12038" width="0.5703125" style="4" customWidth="1"/>
    <col min="12039" max="12039" width="2.7109375" style="4" customWidth="1"/>
    <col min="12040" max="12040" width="3" style="4" customWidth="1"/>
    <col min="12041" max="12041" width="0.5703125" style="4" customWidth="1"/>
    <col min="12042" max="12042" width="2.7109375" style="4" customWidth="1"/>
    <col min="12043" max="12043" width="3" style="4" customWidth="1"/>
    <col min="12044" max="12047" width="2.7109375" style="4" customWidth="1"/>
    <col min="12048" max="12048" width="3.28515625" style="4" customWidth="1"/>
    <col min="12049" max="12054" width="2.7109375" style="4" customWidth="1"/>
    <col min="12055" max="12055" width="0.5703125" style="4" customWidth="1"/>
    <col min="12056" max="12057" width="2.7109375" style="4" customWidth="1"/>
    <col min="12058" max="12058" width="0.5703125" style="4" customWidth="1"/>
    <col min="12059" max="12062" width="2.7109375" style="4" customWidth="1"/>
    <col min="12063" max="12063" width="0.5703125" style="4" customWidth="1"/>
    <col min="12064" max="12064" width="3.140625" style="4" customWidth="1"/>
    <col min="12065" max="12069" width="2.7109375" style="4" customWidth="1"/>
    <col min="12070" max="12070" width="0.5703125" style="4" customWidth="1"/>
    <col min="12071" max="12074" width="2.7109375" style="4" customWidth="1"/>
    <col min="12075" max="12075" width="0.5703125" style="4" customWidth="1"/>
    <col min="12076" max="12080" width="0" style="4" hidden="1" customWidth="1"/>
    <col min="12081" max="12087" width="11.42578125" style="4" customWidth="1"/>
    <col min="12088" max="12288" width="11.42578125" style="4"/>
    <col min="12289" max="12289" width="0.5703125" style="4" customWidth="1"/>
    <col min="12290" max="12293" width="2.7109375" style="4" customWidth="1"/>
    <col min="12294" max="12294" width="0.5703125" style="4" customWidth="1"/>
    <col min="12295" max="12295" width="2.7109375" style="4" customWidth="1"/>
    <col min="12296" max="12296" width="3" style="4" customWidth="1"/>
    <col min="12297" max="12297" width="0.5703125" style="4" customWidth="1"/>
    <col min="12298" max="12298" width="2.7109375" style="4" customWidth="1"/>
    <col min="12299" max="12299" width="3" style="4" customWidth="1"/>
    <col min="12300" max="12303" width="2.7109375" style="4" customWidth="1"/>
    <col min="12304" max="12304" width="3.28515625" style="4" customWidth="1"/>
    <col min="12305" max="12310" width="2.7109375" style="4" customWidth="1"/>
    <col min="12311" max="12311" width="0.5703125" style="4" customWidth="1"/>
    <col min="12312" max="12313" width="2.7109375" style="4" customWidth="1"/>
    <col min="12314" max="12314" width="0.5703125" style="4" customWidth="1"/>
    <col min="12315" max="12318" width="2.7109375" style="4" customWidth="1"/>
    <col min="12319" max="12319" width="0.5703125" style="4" customWidth="1"/>
    <col min="12320" max="12320" width="3.140625" style="4" customWidth="1"/>
    <col min="12321" max="12325" width="2.7109375" style="4" customWidth="1"/>
    <col min="12326" max="12326" width="0.5703125" style="4" customWidth="1"/>
    <col min="12327" max="12330" width="2.7109375" style="4" customWidth="1"/>
    <col min="12331" max="12331" width="0.5703125" style="4" customWidth="1"/>
    <col min="12332" max="12336" width="0" style="4" hidden="1" customWidth="1"/>
    <col min="12337" max="12343" width="11.42578125" style="4" customWidth="1"/>
    <col min="12344" max="12544" width="11.42578125" style="4"/>
    <col min="12545" max="12545" width="0.5703125" style="4" customWidth="1"/>
    <col min="12546" max="12549" width="2.7109375" style="4" customWidth="1"/>
    <col min="12550" max="12550" width="0.5703125" style="4" customWidth="1"/>
    <col min="12551" max="12551" width="2.7109375" style="4" customWidth="1"/>
    <col min="12552" max="12552" width="3" style="4" customWidth="1"/>
    <col min="12553" max="12553" width="0.5703125" style="4" customWidth="1"/>
    <col min="12554" max="12554" width="2.7109375" style="4" customWidth="1"/>
    <col min="12555" max="12555" width="3" style="4" customWidth="1"/>
    <col min="12556" max="12559" width="2.7109375" style="4" customWidth="1"/>
    <col min="12560" max="12560" width="3.28515625" style="4" customWidth="1"/>
    <col min="12561" max="12566" width="2.7109375" style="4" customWidth="1"/>
    <col min="12567" max="12567" width="0.5703125" style="4" customWidth="1"/>
    <col min="12568" max="12569" width="2.7109375" style="4" customWidth="1"/>
    <col min="12570" max="12570" width="0.5703125" style="4" customWidth="1"/>
    <col min="12571" max="12574" width="2.7109375" style="4" customWidth="1"/>
    <col min="12575" max="12575" width="0.5703125" style="4" customWidth="1"/>
    <col min="12576" max="12576" width="3.140625" style="4" customWidth="1"/>
    <col min="12577" max="12581" width="2.7109375" style="4" customWidth="1"/>
    <col min="12582" max="12582" width="0.5703125" style="4" customWidth="1"/>
    <col min="12583" max="12586" width="2.7109375" style="4" customWidth="1"/>
    <col min="12587" max="12587" width="0.5703125" style="4" customWidth="1"/>
    <col min="12588" max="12592" width="0" style="4" hidden="1" customWidth="1"/>
    <col min="12593" max="12599" width="11.42578125" style="4" customWidth="1"/>
    <col min="12600" max="12800" width="11.42578125" style="4"/>
    <col min="12801" max="12801" width="0.5703125" style="4" customWidth="1"/>
    <col min="12802" max="12805" width="2.7109375" style="4" customWidth="1"/>
    <col min="12806" max="12806" width="0.5703125" style="4" customWidth="1"/>
    <col min="12807" max="12807" width="2.7109375" style="4" customWidth="1"/>
    <col min="12808" max="12808" width="3" style="4" customWidth="1"/>
    <col min="12809" max="12809" width="0.5703125" style="4" customWidth="1"/>
    <col min="12810" max="12810" width="2.7109375" style="4" customWidth="1"/>
    <col min="12811" max="12811" width="3" style="4" customWidth="1"/>
    <col min="12812" max="12815" width="2.7109375" style="4" customWidth="1"/>
    <col min="12816" max="12816" width="3.28515625" style="4" customWidth="1"/>
    <col min="12817" max="12822" width="2.7109375" style="4" customWidth="1"/>
    <col min="12823" max="12823" width="0.5703125" style="4" customWidth="1"/>
    <col min="12824" max="12825" width="2.7109375" style="4" customWidth="1"/>
    <col min="12826" max="12826" width="0.5703125" style="4" customWidth="1"/>
    <col min="12827" max="12830" width="2.7109375" style="4" customWidth="1"/>
    <col min="12831" max="12831" width="0.5703125" style="4" customWidth="1"/>
    <col min="12832" max="12832" width="3.140625" style="4" customWidth="1"/>
    <col min="12833" max="12837" width="2.7109375" style="4" customWidth="1"/>
    <col min="12838" max="12838" width="0.5703125" style="4" customWidth="1"/>
    <col min="12839" max="12842" width="2.7109375" style="4" customWidth="1"/>
    <col min="12843" max="12843" width="0.5703125" style="4" customWidth="1"/>
    <col min="12844" max="12848" width="0" style="4" hidden="1" customWidth="1"/>
    <col min="12849" max="12855" width="11.42578125" style="4" customWidth="1"/>
    <col min="12856" max="13056" width="11.42578125" style="4"/>
    <col min="13057" max="13057" width="0.5703125" style="4" customWidth="1"/>
    <col min="13058" max="13061" width="2.7109375" style="4" customWidth="1"/>
    <col min="13062" max="13062" width="0.5703125" style="4" customWidth="1"/>
    <col min="13063" max="13063" width="2.7109375" style="4" customWidth="1"/>
    <col min="13064" max="13064" width="3" style="4" customWidth="1"/>
    <col min="13065" max="13065" width="0.5703125" style="4" customWidth="1"/>
    <col min="13066" max="13066" width="2.7109375" style="4" customWidth="1"/>
    <col min="13067" max="13067" width="3" style="4" customWidth="1"/>
    <col min="13068" max="13071" width="2.7109375" style="4" customWidth="1"/>
    <col min="13072" max="13072" width="3.28515625" style="4" customWidth="1"/>
    <col min="13073" max="13078" width="2.7109375" style="4" customWidth="1"/>
    <col min="13079" max="13079" width="0.5703125" style="4" customWidth="1"/>
    <col min="13080" max="13081" width="2.7109375" style="4" customWidth="1"/>
    <col min="13082" max="13082" width="0.5703125" style="4" customWidth="1"/>
    <col min="13083" max="13086" width="2.7109375" style="4" customWidth="1"/>
    <col min="13087" max="13087" width="0.5703125" style="4" customWidth="1"/>
    <col min="13088" max="13088" width="3.140625" style="4" customWidth="1"/>
    <col min="13089" max="13093" width="2.7109375" style="4" customWidth="1"/>
    <col min="13094" max="13094" width="0.5703125" style="4" customWidth="1"/>
    <col min="13095" max="13098" width="2.7109375" style="4" customWidth="1"/>
    <col min="13099" max="13099" width="0.5703125" style="4" customWidth="1"/>
    <col min="13100" max="13104" width="0" style="4" hidden="1" customWidth="1"/>
    <col min="13105" max="13111" width="11.42578125" style="4" customWidth="1"/>
    <col min="13112" max="13312" width="11.42578125" style="4"/>
    <col min="13313" max="13313" width="0.5703125" style="4" customWidth="1"/>
    <col min="13314" max="13317" width="2.7109375" style="4" customWidth="1"/>
    <col min="13318" max="13318" width="0.5703125" style="4" customWidth="1"/>
    <col min="13319" max="13319" width="2.7109375" style="4" customWidth="1"/>
    <col min="13320" max="13320" width="3" style="4" customWidth="1"/>
    <col min="13321" max="13321" width="0.5703125" style="4" customWidth="1"/>
    <col min="13322" max="13322" width="2.7109375" style="4" customWidth="1"/>
    <col min="13323" max="13323" width="3" style="4" customWidth="1"/>
    <col min="13324" max="13327" width="2.7109375" style="4" customWidth="1"/>
    <col min="13328" max="13328" width="3.28515625" style="4" customWidth="1"/>
    <col min="13329" max="13334" width="2.7109375" style="4" customWidth="1"/>
    <col min="13335" max="13335" width="0.5703125" style="4" customWidth="1"/>
    <col min="13336" max="13337" width="2.7109375" style="4" customWidth="1"/>
    <col min="13338" max="13338" width="0.5703125" style="4" customWidth="1"/>
    <col min="13339" max="13342" width="2.7109375" style="4" customWidth="1"/>
    <col min="13343" max="13343" width="0.5703125" style="4" customWidth="1"/>
    <col min="13344" max="13344" width="3.140625" style="4" customWidth="1"/>
    <col min="13345" max="13349" width="2.7109375" style="4" customWidth="1"/>
    <col min="13350" max="13350" width="0.5703125" style="4" customWidth="1"/>
    <col min="13351" max="13354" width="2.7109375" style="4" customWidth="1"/>
    <col min="13355" max="13355" width="0.5703125" style="4" customWidth="1"/>
    <col min="13356" max="13360" width="0" style="4" hidden="1" customWidth="1"/>
    <col min="13361" max="13367" width="11.42578125" style="4" customWidth="1"/>
    <col min="13368" max="13568" width="11.42578125" style="4"/>
    <col min="13569" max="13569" width="0.5703125" style="4" customWidth="1"/>
    <col min="13570" max="13573" width="2.7109375" style="4" customWidth="1"/>
    <col min="13574" max="13574" width="0.5703125" style="4" customWidth="1"/>
    <col min="13575" max="13575" width="2.7109375" style="4" customWidth="1"/>
    <col min="13576" max="13576" width="3" style="4" customWidth="1"/>
    <col min="13577" max="13577" width="0.5703125" style="4" customWidth="1"/>
    <col min="13578" max="13578" width="2.7109375" style="4" customWidth="1"/>
    <col min="13579" max="13579" width="3" style="4" customWidth="1"/>
    <col min="13580" max="13583" width="2.7109375" style="4" customWidth="1"/>
    <col min="13584" max="13584" width="3.28515625" style="4" customWidth="1"/>
    <col min="13585" max="13590" width="2.7109375" style="4" customWidth="1"/>
    <col min="13591" max="13591" width="0.5703125" style="4" customWidth="1"/>
    <col min="13592" max="13593" width="2.7109375" style="4" customWidth="1"/>
    <col min="13594" max="13594" width="0.5703125" style="4" customWidth="1"/>
    <col min="13595" max="13598" width="2.7109375" style="4" customWidth="1"/>
    <col min="13599" max="13599" width="0.5703125" style="4" customWidth="1"/>
    <col min="13600" max="13600" width="3.140625" style="4" customWidth="1"/>
    <col min="13601" max="13605" width="2.7109375" style="4" customWidth="1"/>
    <col min="13606" max="13606" width="0.5703125" style="4" customWidth="1"/>
    <col min="13607" max="13610" width="2.7109375" style="4" customWidth="1"/>
    <col min="13611" max="13611" width="0.5703125" style="4" customWidth="1"/>
    <col min="13612" max="13616" width="0" style="4" hidden="1" customWidth="1"/>
    <col min="13617" max="13623" width="11.42578125" style="4" customWidth="1"/>
    <col min="13624" max="13824" width="11.42578125" style="4"/>
    <col min="13825" max="13825" width="0.5703125" style="4" customWidth="1"/>
    <col min="13826" max="13829" width="2.7109375" style="4" customWidth="1"/>
    <col min="13830" max="13830" width="0.5703125" style="4" customWidth="1"/>
    <col min="13831" max="13831" width="2.7109375" style="4" customWidth="1"/>
    <col min="13832" max="13832" width="3" style="4" customWidth="1"/>
    <col min="13833" max="13833" width="0.5703125" style="4" customWidth="1"/>
    <col min="13834" max="13834" width="2.7109375" style="4" customWidth="1"/>
    <col min="13835" max="13835" width="3" style="4" customWidth="1"/>
    <col min="13836" max="13839" width="2.7109375" style="4" customWidth="1"/>
    <col min="13840" max="13840" width="3.28515625" style="4" customWidth="1"/>
    <col min="13841" max="13846" width="2.7109375" style="4" customWidth="1"/>
    <col min="13847" max="13847" width="0.5703125" style="4" customWidth="1"/>
    <col min="13848" max="13849" width="2.7109375" style="4" customWidth="1"/>
    <col min="13850" max="13850" width="0.5703125" style="4" customWidth="1"/>
    <col min="13851" max="13854" width="2.7109375" style="4" customWidth="1"/>
    <col min="13855" max="13855" width="0.5703125" style="4" customWidth="1"/>
    <col min="13856" max="13856" width="3.140625" style="4" customWidth="1"/>
    <col min="13857" max="13861" width="2.7109375" style="4" customWidth="1"/>
    <col min="13862" max="13862" width="0.5703125" style="4" customWidth="1"/>
    <col min="13863" max="13866" width="2.7109375" style="4" customWidth="1"/>
    <col min="13867" max="13867" width="0.5703125" style="4" customWidth="1"/>
    <col min="13868" max="13872" width="0" style="4" hidden="1" customWidth="1"/>
    <col min="13873" max="13879" width="11.42578125" style="4" customWidth="1"/>
    <col min="13880" max="14080" width="11.42578125" style="4"/>
    <col min="14081" max="14081" width="0.5703125" style="4" customWidth="1"/>
    <col min="14082" max="14085" width="2.7109375" style="4" customWidth="1"/>
    <col min="14086" max="14086" width="0.5703125" style="4" customWidth="1"/>
    <col min="14087" max="14087" width="2.7109375" style="4" customWidth="1"/>
    <col min="14088" max="14088" width="3" style="4" customWidth="1"/>
    <col min="14089" max="14089" width="0.5703125" style="4" customWidth="1"/>
    <col min="14090" max="14090" width="2.7109375" style="4" customWidth="1"/>
    <col min="14091" max="14091" width="3" style="4" customWidth="1"/>
    <col min="14092" max="14095" width="2.7109375" style="4" customWidth="1"/>
    <col min="14096" max="14096" width="3.28515625" style="4" customWidth="1"/>
    <col min="14097" max="14102" width="2.7109375" style="4" customWidth="1"/>
    <col min="14103" max="14103" width="0.5703125" style="4" customWidth="1"/>
    <col min="14104" max="14105" width="2.7109375" style="4" customWidth="1"/>
    <col min="14106" max="14106" width="0.5703125" style="4" customWidth="1"/>
    <col min="14107" max="14110" width="2.7109375" style="4" customWidth="1"/>
    <col min="14111" max="14111" width="0.5703125" style="4" customWidth="1"/>
    <col min="14112" max="14112" width="3.140625" style="4" customWidth="1"/>
    <col min="14113" max="14117" width="2.7109375" style="4" customWidth="1"/>
    <col min="14118" max="14118" width="0.5703125" style="4" customWidth="1"/>
    <col min="14119" max="14122" width="2.7109375" style="4" customWidth="1"/>
    <col min="14123" max="14123" width="0.5703125" style="4" customWidth="1"/>
    <col min="14124" max="14128" width="0" style="4" hidden="1" customWidth="1"/>
    <col min="14129" max="14135" width="11.42578125" style="4" customWidth="1"/>
    <col min="14136" max="14336" width="11.42578125" style="4"/>
    <col min="14337" max="14337" width="0.5703125" style="4" customWidth="1"/>
    <col min="14338" max="14341" width="2.7109375" style="4" customWidth="1"/>
    <col min="14342" max="14342" width="0.5703125" style="4" customWidth="1"/>
    <col min="14343" max="14343" width="2.7109375" style="4" customWidth="1"/>
    <col min="14344" max="14344" width="3" style="4" customWidth="1"/>
    <col min="14345" max="14345" width="0.5703125" style="4" customWidth="1"/>
    <col min="14346" max="14346" width="2.7109375" style="4" customWidth="1"/>
    <col min="14347" max="14347" width="3" style="4" customWidth="1"/>
    <col min="14348" max="14351" width="2.7109375" style="4" customWidth="1"/>
    <col min="14352" max="14352" width="3.28515625" style="4" customWidth="1"/>
    <col min="14353" max="14358" width="2.7109375" style="4" customWidth="1"/>
    <col min="14359" max="14359" width="0.5703125" style="4" customWidth="1"/>
    <col min="14360" max="14361" width="2.7109375" style="4" customWidth="1"/>
    <col min="14362" max="14362" width="0.5703125" style="4" customWidth="1"/>
    <col min="14363" max="14366" width="2.7109375" style="4" customWidth="1"/>
    <col min="14367" max="14367" width="0.5703125" style="4" customWidth="1"/>
    <col min="14368" max="14368" width="3.140625" style="4" customWidth="1"/>
    <col min="14369" max="14373" width="2.7109375" style="4" customWidth="1"/>
    <col min="14374" max="14374" width="0.5703125" style="4" customWidth="1"/>
    <col min="14375" max="14378" width="2.7109375" style="4" customWidth="1"/>
    <col min="14379" max="14379" width="0.5703125" style="4" customWidth="1"/>
    <col min="14380" max="14384" width="0" style="4" hidden="1" customWidth="1"/>
    <col min="14385" max="14391" width="11.42578125" style="4" customWidth="1"/>
    <col min="14392" max="14592" width="11.42578125" style="4"/>
    <col min="14593" max="14593" width="0.5703125" style="4" customWidth="1"/>
    <col min="14594" max="14597" width="2.7109375" style="4" customWidth="1"/>
    <col min="14598" max="14598" width="0.5703125" style="4" customWidth="1"/>
    <col min="14599" max="14599" width="2.7109375" style="4" customWidth="1"/>
    <col min="14600" max="14600" width="3" style="4" customWidth="1"/>
    <col min="14601" max="14601" width="0.5703125" style="4" customWidth="1"/>
    <col min="14602" max="14602" width="2.7109375" style="4" customWidth="1"/>
    <col min="14603" max="14603" width="3" style="4" customWidth="1"/>
    <col min="14604" max="14607" width="2.7109375" style="4" customWidth="1"/>
    <col min="14608" max="14608" width="3.28515625" style="4" customWidth="1"/>
    <col min="14609" max="14614" width="2.7109375" style="4" customWidth="1"/>
    <col min="14615" max="14615" width="0.5703125" style="4" customWidth="1"/>
    <col min="14616" max="14617" width="2.7109375" style="4" customWidth="1"/>
    <col min="14618" max="14618" width="0.5703125" style="4" customWidth="1"/>
    <col min="14619" max="14622" width="2.7109375" style="4" customWidth="1"/>
    <col min="14623" max="14623" width="0.5703125" style="4" customWidth="1"/>
    <col min="14624" max="14624" width="3.140625" style="4" customWidth="1"/>
    <col min="14625" max="14629" width="2.7109375" style="4" customWidth="1"/>
    <col min="14630" max="14630" width="0.5703125" style="4" customWidth="1"/>
    <col min="14631" max="14634" width="2.7109375" style="4" customWidth="1"/>
    <col min="14635" max="14635" width="0.5703125" style="4" customWidth="1"/>
    <col min="14636" max="14640" width="0" style="4" hidden="1" customWidth="1"/>
    <col min="14641" max="14647" width="11.42578125" style="4" customWidth="1"/>
    <col min="14648" max="14848" width="11.42578125" style="4"/>
    <col min="14849" max="14849" width="0.5703125" style="4" customWidth="1"/>
    <col min="14850" max="14853" width="2.7109375" style="4" customWidth="1"/>
    <col min="14854" max="14854" width="0.5703125" style="4" customWidth="1"/>
    <col min="14855" max="14855" width="2.7109375" style="4" customWidth="1"/>
    <col min="14856" max="14856" width="3" style="4" customWidth="1"/>
    <col min="14857" max="14857" width="0.5703125" style="4" customWidth="1"/>
    <col min="14858" max="14858" width="2.7109375" style="4" customWidth="1"/>
    <col min="14859" max="14859" width="3" style="4" customWidth="1"/>
    <col min="14860" max="14863" width="2.7109375" style="4" customWidth="1"/>
    <col min="14864" max="14864" width="3.28515625" style="4" customWidth="1"/>
    <col min="14865" max="14870" width="2.7109375" style="4" customWidth="1"/>
    <col min="14871" max="14871" width="0.5703125" style="4" customWidth="1"/>
    <col min="14872" max="14873" width="2.7109375" style="4" customWidth="1"/>
    <col min="14874" max="14874" width="0.5703125" style="4" customWidth="1"/>
    <col min="14875" max="14878" width="2.7109375" style="4" customWidth="1"/>
    <col min="14879" max="14879" width="0.5703125" style="4" customWidth="1"/>
    <col min="14880" max="14880" width="3.140625" style="4" customWidth="1"/>
    <col min="14881" max="14885" width="2.7109375" style="4" customWidth="1"/>
    <col min="14886" max="14886" width="0.5703125" style="4" customWidth="1"/>
    <col min="14887" max="14890" width="2.7109375" style="4" customWidth="1"/>
    <col min="14891" max="14891" width="0.5703125" style="4" customWidth="1"/>
    <col min="14892" max="14896" width="0" style="4" hidden="1" customWidth="1"/>
    <col min="14897" max="14903" width="11.42578125" style="4" customWidth="1"/>
    <col min="14904" max="15104" width="11.42578125" style="4"/>
    <col min="15105" max="15105" width="0.5703125" style="4" customWidth="1"/>
    <col min="15106" max="15109" width="2.7109375" style="4" customWidth="1"/>
    <col min="15110" max="15110" width="0.5703125" style="4" customWidth="1"/>
    <col min="15111" max="15111" width="2.7109375" style="4" customWidth="1"/>
    <col min="15112" max="15112" width="3" style="4" customWidth="1"/>
    <col min="15113" max="15113" width="0.5703125" style="4" customWidth="1"/>
    <col min="15114" max="15114" width="2.7109375" style="4" customWidth="1"/>
    <col min="15115" max="15115" width="3" style="4" customWidth="1"/>
    <col min="15116" max="15119" width="2.7109375" style="4" customWidth="1"/>
    <col min="15120" max="15120" width="3.28515625" style="4" customWidth="1"/>
    <col min="15121" max="15126" width="2.7109375" style="4" customWidth="1"/>
    <col min="15127" max="15127" width="0.5703125" style="4" customWidth="1"/>
    <col min="15128" max="15129" width="2.7109375" style="4" customWidth="1"/>
    <col min="15130" max="15130" width="0.5703125" style="4" customWidth="1"/>
    <col min="15131" max="15134" width="2.7109375" style="4" customWidth="1"/>
    <col min="15135" max="15135" width="0.5703125" style="4" customWidth="1"/>
    <col min="15136" max="15136" width="3.140625" style="4" customWidth="1"/>
    <col min="15137" max="15141" width="2.7109375" style="4" customWidth="1"/>
    <col min="15142" max="15142" width="0.5703125" style="4" customWidth="1"/>
    <col min="15143" max="15146" width="2.7109375" style="4" customWidth="1"/>
    <col min="15147" max="15147" width="0.5703125" style="4" customWidth="1"/>
    <col min="15148" max="15152" width="0" style="4" hidden="1" customWidth="1"/>
    <col min="15153" max="15159" width="11.42578125" style="4" customWidth="1"/>
    <col min="15160" max="15360" width="11.42578125" style="4"/>
    <col min="15361" max="15361" width="0.5703125" style="4" customWidth="1"/>
    <col min="15362" max="15365" width="2.7109375" style="4" customWidth="1"/>
    <col min="15366" max="15366" width="0.5703125" style="4" customWidth="1"/>
    <col min="15367" max="15367" width="2.7109375" style="4" customWidth="1"/>
    <col min="15368" max="15368" width="3" style="4" customWidth="1"/>
    <col min="15369" max="15369" width="0.5703125" style="4" customWidth="1"/>
    <col min="15370" max="15370" width="2.7109375" style="4" customWidth="1"/>
    <col min="15371" max="15371" width="3" style="4" customWidth="1"/>
    <col min="15372" max="15375" width="2.7109375" style="4" customWidth="1"/>
    <col min="15376" max="15376" width="3.28515625" style="4" customWidth="1"/>
    <col min="15377" max="15382" width="2.7109375" style="4" customWidth="1"/>
    <col min="15383" max="15383" width="0.5703125" style="4" customWidth="1"/>
    <col min="15384" max="15385" width="2.7109375" style="4" customWidth="1"/>
    <col min="15386" max="15386" width="0.5703125" style="4" customWidth="1"/>
    <col min="15387" max="15390" width="2.7109375" style="4" customWidth="1"/>
    <col min="15391" max="15391" width="0.5703125" style="4" customWidth="1"/>
    <col min="15392" max="15392" width="3.140625" style="4" customWidth="1"/>
    <col min="15393" max="15397" width="2.7109375" style="4" customWidth="1"/>
    <col min="15398" max="15398" width="0.5703125" style="4" customWidth="1"/>
    <col min="15399" max="15402" width="2.7109375" style="4" customWidth="1"/>
    <col min="15403" max="15403" width="0.5703125" style="4" customWidth="1"/>
    <col min="15404" max="15408" width="0" style="4" hidden="1" customWidth="1"/>
    <col min="15409" max="15415" width="11.42578125" style="4" customWidth="1"/>
    <col min="15416" max="15616" width="11.42578125" style="4"/>
    <col min="15617" max="15617" width="0.5703125" style="4" customWidth="1"/>
    <col min="15618" max="15621" width="2.7109375" style="4" customWidth="1"/>
    <col min="15622" max="15622" width="0.5703125" style="4" customWidth="1"/>
    <col min="15623" max="15623" width="2.7109375" style="4" customWidth="1"/>
    <col min="15624" max="15624" width="3" style="4" customWidth="1"/>
    <col min="15625" max="15625" width="0.5703125" style="4" customWidth="1"/>
    <col min="15626" max="15626" width="2.7109375" style="4" customWidth="1"/>
    <col min="15627" max="15627" width="3" style="4" customWidth="1"/>
    <col min="15628" max="15631" width="2.7109375" style="4" customWidth="1"/>
    <col min="15632" max="15632" width="3.28515625" style="4" customWidth="1"/>
    <col min="15633" max="15638" width="2.7109375" style="4" customWidth="1"/>
    <col min="15639" max="15639" width="0.5703125" style="4" customWidth="1"/>
    <col min="15640" max="15641" width="2.7109375" style="4" customWidth="1"/>
    <col min="15642" max="15642" width="0.5703125" style="4" customWidth="1"/>
    <col min="15643" max="15646" width="2.7109375" style="4" customWidth="1"/>
    <col min="15647" max="15647" width="0.5703125" style="4" customWidth="1"/>
    <col min="15648" max="15648" width="3.140625" style="4" customWidth="1"/>
    <col min="15649" max="15653" width="2.7109375" style="4" customWidth="1"/>
    <col min="15654" max="15654" width="0.5703125" style="4" customWidth="1"/>
    <col min="15655" max="15658" width="2.7109375" style="4" customWidth="1"/>
    <col min="15659" max="15659" width="0.5703125" style="4" customWidth="1"/>
    <col min="15660" max="15664" width="0" style="4" hidden="1" customWidth="1"/>
    <col min="15665" max="15671" width="11.42578125" style="4" customWidth="1"/>
    <col min="15672" max="15872" width="11.42578125" style="4"/>
    <col min="15873" max="15873" width="0.5703125" style="4" customWidth="1"/>
    <col min="15874" max="15877" width="2.7109375" style="4" customWidth="1"/>
    <col min="15878" max="15878" width="0.5703125" style="4" customWidth="1"/>
    <col min="15879" max="15879" width="2.7109375" style="4" customWidth="1"/>
    <col min="15880" max="15880" width="3" style="4" customWidth="1"/>
    <col min="15881" max="15881" width="0.5703125" style="4" customWidth="1"/>
    <col min="15882" max="15882" width="2.7109375" style="4" customWidth="1"/>
    <col min="15883" max="15883" width="3" style="4" customWidth="1"/>
    <col min="15884" max="15887" width="2.7109375" style="4" customWidth="1"/>
    <col min="15888" max="15888" width="3.28515625" style="4" customWidth="1"/>
    <col min="15889" max="15894" width="2.7109375" style="4" customWidth="1"/>
    <col min="15895" max="15895" width="0.5703125" style="4" customWidth="1"/>
    <col min="15896" max="15897" width="2.7109375" style="4" customWidth="1"/>
    <col min="15898" max="15898" width="0.5703125" style="4" customWidth="1"/>
    <col min="15899" max="15902" width="2.7109375" style="4" customWidth="1"/>
    <col min="15903" max="15903" width="0.5703125" style="4" customWidth="1"/>
    <col min="15904" max="15904" width="3.140625" style="4" customWidth="1"/>
    <col min="15905" max="15909" width="2.7109375" style="4" customWidth="1"/>
    <col min="15910" max="15910" width="0.5703125" style="4" customWidth="1"/>
    <col min="15911" max="15914" width="2.7109375" style="4" customWidth="1"/>
    <col min="15915" max="15915" width="0.5703125" style="4" customWidth="1"/>
    <col min="15916" max="15920" width="0" style="4" hidden="1" customWidth="1"/>
    <col min="15921" max="15927" width="11.42578125" style="4" customWidth="1"/>
    <col min="15928" max="16128" width="11.42578125" style="4"/>
    <col min="16129" max="16129" width="0.5703125" style="4" customWidth="1"/>
    <col min="16130" max="16133" width="2.7109375" style="4" customWidth="1"/>
    <col min="16134" max="16134" width="0.5703125" style="4" customWidth="1"/>
    <col min="16135" max="16135" width="2.7109375" style="4" customWidth="1"/>
    <col min="16136" max="16136" width="3" style="4" customWidth="1"/>
    <col min="16137" max="16137" width="0.5703125" style="4" customWidth="1"/>
    <col min="16138" max="16138" width="2.7109375" style="4" customWidth="1"/>
    <col min="16139" max="16139" width="3" style="4" customWidth="1"/>
    <col min="16140" max="16143" width="2.7109375" style="4" customWidth="1"/>
    <col min="16144" max="16144" width="3.28515625" style="4" customWidth="1"/>
    <col min="16145" max="16150" width="2.7109375" style="4" customWidth="1"/>
    <col min="16151" max="16151" width="0.5703125" style="4" customWidth="1"/>
    <col min="16152" max="16153" width="2.7109375" style="4" customWidth="1"/>
    <col min="16154" max="16154" width="0.5703125" style="4" customWidth="1"/>
    <col min="16155" max="16158" width="2.7109375" style="4" customWidth="1"/>
    <col min="16159" max="16159" width="0.5703125" style="4" customWidth="1"/>
    <col min="16160" max="16160" width="3.140625" style="4" customWidth="1"/>
    <col min="16161" max="16165" width="2.7109375" style="4" customWidth="1"/>
    <col min="16166" max="16166" width="0.5703125" style="4" customWidth="1"/>
    <col min="16167" max="16170" width="2.7109375" style="4" customWidth="1"/>
    <col min="16171" max="16171" width="0.5703125" style="4" customWidth="1"/>
    <col min="16172" max="16176" width="0" style="4" hidden="1" customWidth="1"/>
    <col min="16177" max="16183" width="11.42578125" style="4" customWidth="1"/>
    <col min="16184" max="16384" width="11.42578125" style="4"/>
  </cols>
  <sheetData>
    <row r="1" spans="1:49" ht="12.75" customHeight="1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9" ht="12.7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9" ht="12.7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9" ht="6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9" ht="15" customHeight="1" thickBot="1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1:49" ht="15" customHeight="1" thickBot="1" x14ac:dyDescent="0.3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</row>
    <row r="7" spans="1:49" ht="2.25" customHeight="1" x14ac:dyDescent="0.25">
      <c r="A7" s="10"/>
      <c r="B7" s="11" t="s">
        <v>4</v>
      </c>
      <c r="C7" s="11"/>
      <c r="D7" s="11"/>
      <c r="E7" s="11"/>
      <c r="F7" s="12"/>
      <c r="G7" s="12"/>
      <c r="H7" s="12"/>
      <c r="I7" s="13"/>
      <c r="J7" s="14" t="s">
        <v>5</v>
      </c>
      <c r="K7" s="15"/>
      <c r="L7" s="16"/>
      <c r="M7" s="16"/>
      <c r="N7" s="16"/>
      <c r="O7" s="17"/>
      <c r="P7" s="18" t="s">
        <v>6</v>
      </c>
      <c r="Q7" s="11"/>
      <c r="R7" s="11"/>
      <c r="S7" s="11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</row>
    <row r="8" spans="1:49" ht="15" customHeight="1" x14ac:dyDescent="0.25">
      <c r="A8" s="22"/>
      <c r="B8" s="23"/>
      <c r="C8" s="23"/>
      <c r="D8" s="23"/>
      <c r="E8" s="23"/>
      <c r="F8" s="24"/>
      <c r="G8" s="25"/>
      <c r="H8" s="26"/>
      <c r="I8" s="24"/>
      <c r="J8" s="27"/>
      <c r="K8" s="28"/>
      <c r="L8" s="29"/>
      <c r="M8" s="29"/>
      <c r="N8" s="29"/>
      <c r="O8" s="30"/>
      <c r="P8" s="31"/>
      <c r="Q8" s="23"/>
      <c r="R8" s="23"/>
      <c r="S8" s="23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4"/>
    </row>
    <row r="9" spans="1:49" ht="2.25" customHeight="1" x14ac:dyDescent="0.25">
      <c r="A9" s="35"/>
      <c r="B9" s="36"/>
      <c r="C9" s="36"/>
      <c r="D9" s="36"/>
      <c r="E9" s="36"/>
      <c r="F9" s="37"/>
      <c r="G9" s="37"/>
      <c r="H9" s="37"/>
      <c r="I9" s="38"/>
      <c r="J9" s="39"/>
      <c r="K9" s="40"/>
      <c r="L9" s="41"/>
      <c r="M9" s="41"/>
      <c r="N9" s="41"/>
      <c r="O9" s="42"/>
      <c r="P9" s="43"/>
      <c r="Q9" s="36"/>
      <c r="R9" s="36"/>
      <c r="S9" s="36"/>
      <c r="T9" s="4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6"/>
    </row>
    <row r="10" spans="1:49" s="60" customFormat="1" ht="2.25" customHeight="1" x14ac:dyDescent="0.25">
      <c r="A10" s="47"/>
      <c r="B10" s="48" t="s">
        <v>7</v>
      </c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51"/>
      <c r="V10" s="52"/>
      <c r="W10" s="53"/>
      <c r="X10" s="54" t="s">
        <v>8</v>
      </c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57" t="s">
        <v>9</v>
      </c>
      <c r="AK10" s="58"/>
      <c r="AL10" s="55"/>
      <c r="AM10" s="55"/>
      <c r="AN10" s="55"/>
      <c r="AO10" s="55"/>
      <c r="AP10" s="55"/>
      <c r="AQ10" s="59"/>
      <c r="AS10" s="5"/>
      <c r="AT10" s="5"/>
      <c r="AU10" s="5"/>
      <c r="AV10" s="5"/>
      <c r="AW10" s="5"/>
    </row>
    <row r="11" spans="1:49" s="60" customFormat="1" ht="15" customHeight="1" x14ac:dyDescent="0.25">
      <c r="A11" s="22"/>
      <c r="B11" s="23"/>
      <c r="C11" s="23"/>
      <c r="D11" s="23"/>
      <c r="E11" s="23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4"/>
      <c r="W11" s="65"/>
      <c r="X11" s="66"/>
      <c r="Y11" s="66"/>
      <c r="Z11" s="67"/>
      <c r="AA11" s="68"/>
      <c r="AB11" s="69"/>
      <c r="AC11" s="69"/>
      <c r="AD11" s="69"/>
      <c r="AE11" s="69"/>
      <c r="AF11" s="69"/>
      <c r="AG11" s="69"/>
      <c r="AH11" s="70"/>
      <c r="AI11" s="71"/>
      <c r="AJ11" s="72"/>
      <c r="AK11" s="73"/>
      <c r="AL11" s="74"/>
      <c r="AM11" s="75"/>
      <c r="AN11" s="76"/>
      <c r="AO11" s="76"/>
      <c r="AP11" s="77"/>
      <c r="AQ11" s="78"/>
      <c r="AS11" s="5"/>
      <c r="AT11" s="5"/>
      <c r="AU11" s="5"/>
      <c r="AW11" s="5"/>
    </row>
    <row r="12" spans="1:49" s="60" customFormat="1" ht="2.25" customHeight="1" x14ac:dyDescent="0.25">
      <c r="A12" s="35"/>
      <c r="B12" s="36"/>
      <c r="C12" s="36"/>
      <c r="D12" s="36"/>
      <c r="E12" s="36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1"/>
      <c r="V12" s="82"/>
      <c r="W12" s="83"/>
      <c r="X12" s="84"/>
      <c r="Y12" s="84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7"/>
      <c r="AK12" s="88"/>
      <c r="AL12" s="85"/>
      <c r="AM12" s="85"/>
      <c r="AN12" s="85"/>
      <c r="AO12" s="85"/>
      <c r="AP12" s="85"/>
      <c r="AQ12" s="89"/>
      <c r="AS12" s="5"/>
      <c r="AT12" s="5"/>
      <c r="AU12" s="5"/>
      <c r="AW12" s="5"/>
    </row>
    <row r="13" spans="1:49" ht="2.25" customHeight="1" x14ac:dyDescent="0.25">
      <c r="A13" s="47"/>
      <c r="B13" s="48" t="s">
        <v>10</v>
      </c>
      <c r="C13" s="48"/>
      <c r="D13" s="48"/>
      <c r="E13" s="48"/>
      <c r="F13" s="90" t="s">
        <v>11</v>
      </c>
      <c r="G13" s="90"/>
      <c r="H13" s="90"/>
      <c r="I13" s="90"/>
      <c r="J13" s="90"/>
      <c r="K13" s="90"/>
      <c r="L13" s="90"/>
      <c r="M13" s="90"/>
      <c r="N13" s="91"/>
      <c r="O13" s="92" t="s">
        <v>12</v>
      </c>
      <c r="P13" s="48"/>
      <c r="Q13" s="48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96" t="s">
        <v>13</v>
      </c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8"/>
    </row>
    <row r="14" spans="1:49" ht="15" customHeight="1" x14ac:dyDescent="0.25">
      <c r="A14" s="22"/>
      <c r="B14" s="23"/>
      <c r="C14" s="23"/>
      <c r="D14" s="23"/>
      <c r="E14" s="23"/>
      <c r="F14" s="99"/>
      <c r="G14" s="99"/>
      <c r="H14" s="99"/>
      <c r="I14" s="99"/>
      <c r="J14" s="99"/>
      <c r="K14" s="99"/>
      <c r="L14" s="99"/>
      <c r="M14" s="99"/>
      <c r="N14" s="100"/>
      <c r="O14" s="31"/>
      <c r="P14" s="23"/>
      <c r="Q14" s="23"/>
      <c r="R14" s="3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01"/>
      <c r="AD14" s="102"/>
      <c r="AE14" s="103"/>
      <c r="AF14" s="103"/>
      <c r="AG14" s="25"/>
      <c r="AH14" s="104"/>
      <c r="AI14" s="104"/>
      <c r="AJ14" s="104"/>
      <c r="AK14" s="104"/>
      <c r="AL14" s="104"/>
      <c r="AM14" s="104"/>
      <c r="AN14" s="104"/>
      <c r="AO14" s="104"/>
      <c r="AP14" s="26"/>
      <c r="AQ14" s="105"/>
    </row>
    <row r="15" spans="1:49" ht="2.25" customHeight="1" thickBot="1" x14ac:dyDescent="0.3">
      <c r="A15" s="106"/>
      <c r="B15" s="107"/>
      <c r="C15" s="107"/>
      <c r="D15" s="107"/>
      <c r="E15" s="107"/>
      <c r="F15" s="108"/>
      <c r="G15" s="108"/>
      <c r="H15" s="108"/>
      <c r="I15" s="108"/>
      <c r="J15" s="108"/>
      <c r="K15" s="108"/>
      <c r="L15" s="108"/>
      <c r="M15" s="108"/>
      <c r="N15" s="109"/>
      <c r="O15" s="110"/>
      <c r="P15" s="107"/>
      <c r="Q15" s="107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14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</row>
    <row r="16" spans="1:49" ht="15" customHeight="1" thickBot="1" x14ac:dyDescent="0.3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9"/>
    </row>
    <row r="17" spans="1:55" ht="2.25" customHeight="1" x14ac:dyDescent="0.25">
      <c r="A17" s="117"/>
      <c r="B17" s="118" t="s">
        <v>4</v>
      </c>
      <c r="C17" s="118"/>
      <c r="D17" s="118"/>
      <c r="E17" s="118"/>
      <c r="F17" s="12"/>
      <c r="G17" s="12"/>
      <c r="H17" s="12"/>
      <c r="I17" s="13"/>
      <c r="J17" s="14" t="s">
        <v>5</v>
      </c>
      <c r="K17" s="15"/>
      <c r="L17" s="16"/>
      <c r="M17" s="16"/>
      <c r="N17" s="16"/>
      <c r="O17" s="17"/>
      <c r="P17" s="18" t="s">
        <v>6</v>
      </c>
      <c r="Q17" s="119"/>
      <c r="R17" s="119"/>
      <c r="S17" s="1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</row>
    <row r="18" spans="1:55" ht="15" customHeight="1" x14ac:dyDescent="0.25">
      <c r="A18" s="120"/>
      <c r="B18" s="121"/>
      <c r="C18" s="121"/>
      <c r="D18" s="121"/>
      <c r="E18" s="121"/>
      <c r="F18" s="24"/>
      <c r="G18" s="25"/>
      <c r="H18" s="26"/>
      <c r="I18" s="24"/>
      <c r="J18" s="122"/>
      <c r="K18" s="28"/>
      <c r="L18" s="29"/>
      <c r="M18" s="29"/>
      <c r="N18" s="29"/>
      <c r="O18" s="30"/>
      <c r="P18" s="123"/>
      <c r="Q18" s="124"/>
      <c r="R18" s="124"/>
      <c r="S18" s="124"/>
      <c r="T18" s="3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4"/>
    </row>
    <row r="19" spans="1:55" ht="2.25" customHeight="1" thickBot="1" x14ac:dyDescent="0.3">
      <c r="A19" s="125"/>
      <c r="B19" s="126"/>
      <c r="C19" s="126"/>
      <c r="D19" s="126"/>
      <c r="E19" s="126"/>
      <c r="F19" s="127"/>
      <c r="G19" s="127"/>
      <c r="H19" s="127"/>
      <c r="I19" s="128"/>
      <c r="J19" s="129"/>
      <c r="K19" s="130"/>
      <c r="L19" s="131"/>
      <c r="M19" s="131"/>
      <c r="N19" s="131"/>
      <c r="O19" s="132"/>
      <c r="P19" s="133"/>
      <c r="Q19" s="134"/>
      <c r="R19" s="134"/>
      <c r="S19" s="134"/>
      <c r="T19" s="11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35"/>
    </row>
    <row r="20" spans="1:55" ht="9" customHeight="1" thickBot="1" x14ac:dyDescent="0.3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</row>
    <row r="21" spans="1:55" ht="15" customHeight="1" thickBot="1" x14ac:dyDescent="0.3">
      <c r="A21" s="7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9"/>
    </row>
    <row r="22" spans="1:55" ht="2.25" customHeight="1" x14ac:dyDescent="0.25">
      <c r="A22" s="137" t="s">
        <v>16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9"/>
    </row>
    <row r="23" spans="1:55" ht="12" customHeight="1" x14ac:dyDescent="0.2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2"/>
    </row>
    <row r="24" spans="1:55" ht="2.25" customHeight="1" thickBot="1" x14ac:dyDescent="0.3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5"/>
    </row>
    <row r="25" spans="1:55" ht="2.25" customHeight="1" x14ac:dyDescent="0.15">
      <c r="A25" s="117"/>
      <c r="B25" s="146" t="s">
        <v>17</v>
      </c>
      <c r="C25" s="146"/>
      <c r="D25" s="147"/>
      <c r="E25" s="147"/>
      <c r="F25" s="148"/>
      <c r="G25" s="149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1"/>
    </row>
    <row r="26" spans="1:55" ht="15" customHeight="1" x14ac:dyDescent="0.25">
      <c r="A26" s="120"/>
      <c r="B26" s="152"/>
      <c r="C26" s="152"/>
      <c r="D26" s="153">
        <v>2016</v>
      </c>
      <c r="E26" s="154"/>
      <c r="F26" s="148"/>
      <c r="G26" s="155" t="s">
        <v>18</v>
      </c>
      <c r="H26" s="156"/>
      <c r="I26" s="157">
        <v>42379</v>
      </c>
      <c r="J26" s="158"/>
      <c r="K26" s="158"/>
      <c r="L26" s="158"/>
      <c r="M26" s="159"/>
      <c r="N26" s="155" t="s">
        <v>19</v>
      </c>
      <c r="O26" s="160"/>
      <c r="P26" s="156"/>
      <c r="Q26" s="157">
        <v>42704</v>
      </c>
      <c r="R26" s="158"/>
      <c r="S26" s="158"/>
      <c r="T26" s="159"/>
      <c r="U26" s="161" t="s">
        <v>20</v>
      </c>
      <c r="V26" s="162"/>
      <c r="W26" s="162"/>
      <c r="X26" s="162"/>
      <c r="Y26" s="163"/>
      <c r="Z26" s="164"/>
      <c r="AA26" s="165"/>
      <c r="AB26" s="166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8"/>
      <c r="AV26" s="169"/>
    </row>
    <row r="27" spans="1:55" ht="2.25" customHeight="1" thickBot="1" x14ac:dyDescent="0.2">
      <c r="A27" s="125"/>
      <c r="B27" s="170"/>
      <c r="C27" s="170"/>
      <c r="D27" s="171"/>
      <c r="E27" s="171"/>
      <c r="F27" s="172"/>
      <c r="G27" s="173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5"/>
    </row>
    <row r="28" spans="1:55" ht="2.25" customHeight="1" x14ac:dyDescent="0.25">
      <c r="A28" s="11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7"/>
    </row>
    <row r="29" spans="1:55" s="60" customFormat="1" ht="15" customHeight="1" x14ac:dyDescent="0.2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80"/>
      <c r="L29" s="180"/>
      <c r="M29" s="180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  <c r="Y29" s="180"/>
      <c r="Z29" s="180"/>
      <c r="AA29" s="180"/>
      <c r="AC29" s="181" t="s">
        <v>21</v>
      </c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  <c r="AN29" s="183">
        <f>(Q26-I26)-Z26</f>
        <v>325</v>
      </c>
      <c r="AO29" s="184"/>
      <c r="AP29" s="185"/>
      <c r="AQ29" s="186"/>
      <c r="AR29" s="4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</row>
    <row r="30" spans="1:55" s="60" customFormat="1" ht="2.25" customHeight="1" thickBot="1" x14ac:dyDescent="0.3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90"/>
      <c r="AR30" s="4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</row>
    <row r="31" spans="1:55" ht="9" customHeight="1" thickBot="1" x14ac:dyDescent="0.3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</row>
    <row r="32" spans="1:55" s="60" customFormat="1" ht="15" customHeight="1" thickBot="1" x14ac:dyDescent="0.3">
      <c r="A32" s="7" t="s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  <c r="AR32" s="4"/>
      <c r="AS32" s="187"/>
      <c r="AT32" s="187"/>
      <c r="AU32" s="187"/>
      <c r="AV32" s="5"/>
      <c r="AW32" s="187"/>
      <c r="AX32" s="187"/>
      <c r="AY32" s="187"/>
      <c r="AZ32" s="187"/>
      <c r="BA32" s="187"/>
      <c r="BB32" s="187"/>
      <c r="BC32" s="187"/>
    </row>
    <row r="33" spans="1:55" s="60" customFormat="1" ht="18" customHeight="1" x14ac:dyDescent="0.25">
      <c r="A33" s="192" t="s">
        <v>23</v>
      </c>
      <c r="B33" s="193"/>
      <c r="C33" s="193"/>
      <c r="D33" s="193"/>
      <c r="E33" s="193"/>
      <c r="F33" s="194"/>
      <c r="G33" s="195" t="s">
        <v>24</v>
      </c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7"/>
      <c r="U33" s="195" t="s">
        <v>25</v>
      </c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  <c r="AJ33" s="198" t="s">
        <v>26</v>
      </c>
      <c r="AK33" s="199"/>
      <c r="AL33" s="199"/>
      <c r="AM33" s="199"/>
      <c r="AN33" s="199"/>
      <c r="AO33" s="199"/>
      <c r="AP33" s="199"/>
      <c r="AQ33" s="200"/>
      <c r="AR33" s="4"/>
      <c r="AS33" s="187"/>
      <c r="AT33" s="187"/>
      <c r="AU33" s="187"/>
      <c r="AV33" s="5"/>
      <c r="AW33" s="187"/>
      <c r="AX33" s="187"/>
      <c r="AY33" s="187"/>
      <c r="AZ33" s="187"/>
      <c r="BA33" s="187"/>
      <c r="BB33" s="187"/>
      <c r="BC33" s="187"/>
    </row>
    <row r="34" spans="1:55" s="60" customFormat="1" ht="18" customHeight="1" x14ac:dyDescent="0.25">
      <c r="A34" s="201"/>
      <c r="B34" s="202"/>
      <c r="C34" s="202"/>
      <c r="D34" s="202"/>
      <c r="E34" s="202"/>
      <c r="F34" s="203"/>
      <c r="G34" s="204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6"/>
      <c r="U34" s="204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6"/>
      <c r="AJ34" s="207" t="s">
        <v>27</v>
      </c>
      <c r="AK34" s="208"/>
      <c r="AL34" s="209"/>
      <c r="AM34" s="210" t="s">
        <v>28</v>
      </c>
      <c r="AN34" s="211"/>
      <c r="AO34" s="212" t="s">
        <v>29</v>
      </c>
      <c r="AP34" s="213"/>
      <c r="AQ34" s="214"/>
      <c r="AR34" s="4"/>
      <c r="AS34" s="187"/>
      <c r="AT34" s="187"/>
      <c r="AU34" s="187"/>
      <c r="AV34" s="5"/>
      <c r="AW34" s="187"/>
      <c r="AX34" s="187"/>
      <c r="AY34" s="187"/>
      <c r="AZ34" s="187"/>
      <c r="BA34" s="187"/>
      <c r="BB34" s="187"/>
      <c r="BC34" s="187"/>
    </row>
    <row r="35" spans="1:55" ht="33" customHeight="1" x14ac:dyDescent="0.25">
      <c r="A35" s="215" t="s">
        <v>30</v>
      </c>
      <c r="B35" s="216"/>
      <c r="C35" s="216"/>
      <c r="D35" s="216"/>
      <c r="E35" s="216"/>
      <c r="F35" s="217"/>
      <c r="G35" s="218" t="s">
        <v>31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9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222"/>
      <c r="AK35" s="222"/>
      <c r="AL35" s="222"/>
      <c r="AM35" s="223" t="e">
        <f>AVERAGE(AJ35:AL38)</f>
        <v>#DIV/0!</v>
      </c>
      <c r="AN35" s="223"/>
      <c r="AO35" s="223" t="e">
        <f>(AM35*A38)/100</f>
        <v>#DIV/0!</v>
      </c>
      <c r="AP35" s="223"/>
      <c r="AQ35" s="224"/>
    </row>
    <row r="36" spans="1:55" ht="33" customHeight="1" x14ac:dyDescent="0.25">
      <c r="A36" s="225"/>
      <c r="B36" s="226"/>
      <c r="C36" s="226"/>
      <c r="D36" s="226"/>
      <c r="E36" s="226"/>
      <c r="F36" s="227"/>
      <c r="G36" s="228" t="s">
        <v>32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30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1"/>
      <c r="AJ36" s="222"/>
      <c r="AK36" s="222"/>
      <c r="AL36" s="222"/>
      <c r="AM36" s="223"/>
      <c r="AN36" s="223"/>
      <c r="AO36" s="223"/>
      <c r="AP36" s="223"/>
      <c r="AQ36" s="224"/>
      <c r="AV36" s="169"/>
      <c r="AW36" s="169"/>
    </row>
    <row r="37" spans="1:55" ht="33" customHeight="1" x14ac:dyDescent="0.25">
      <c r="A37" s="225"/>
      <c r="B37" s="226"/>
      <c r="C37" s="226"/>
      <c r="D37" s="226"/>
      <c r="E37" s="226"/>
      <c r="F37" s="227"/>
      <c r="G37" s="231" t="s">
        <v>33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3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1"/>
      <c r="AJ37" s="222"/>
      <c r="AK37" s="222"/>
      <c r="AL37" s="222"/>
      <c r="AM37" s="223"/>
      <c r="AN37" s="223"/>
      <c r="AO37" s="223"/>
      <c r="AP37" s="223"/>
      <c r="AQ37" s="224"/>
      <c r="AV37" s="169"/>
      <c r="AW37" s="169"/>
    </row>
    <row r="38" spans="1:55" ht="33" customHeight="1" x14ac:dyDescent="0.25">
      <c r="A38" s="234">
        <v>30</v>
      </c>
      <c r="B38" s="235"/>
      <c r="C38" s="235"/>
      <c r="D38" s="236" t="s">
        <v>34</v>
      </c>
      <c r="E38" s="236"/>
      <c r="F38" s="237"/>
      <c r="G38" s="231" t="s">
        <v>35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3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1"/>
      <c r="AJ38" s="222"/>
      <c r="AK38" s="222"/>
      <c r="AL38" s="222"/>
      <c r="AM38" s="223"/>
      <c r="AN38" s="223"/>
      <c r="AO38" s="223"/>
      <c r="AP38" s="223"/>
      <c r="AQ38" s="224"/>
      <c r="AV38" s="169"/>
      <c r="AW38" s="169"/>
    </row>
    <row r="39" spans="1:55" ht="33" customHeight="1" x14ac:dyDescent="0.2">
      <c r="A39" s="215" t="s">
        <v>36</v>
      </c>
      <c r="B39" s="216"/>
      <c r="C39" s="216"/>
      <c r="D39" s="216"/>
      <c r="E39" s="216"/>
      <c r="F39" s="217"/>
      <c r="G39" s="231" t="s">
        <v>37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1"/>
      <c r="AJ39" s="222"/>
      <c r="AK39" s="222"/>
      <c r="AL39" s="222"/>
      <c r="AM39" s="223" t="e">
        <f>AVERAGE(AJ39:AL40)</f>
        <v>#DIV/0!</v>
      </c>
      <c r="AN39" s="223"/>
      <c r="AO39" s="223" t="e">
        <f>(AM39*A40)/100</f>
        <v>#DIV/0!</v>
      </c>
      <c r="AP39" s="223"/>
      <c r="AQ39" s="224"/>
    </row>
    <row r="40" spans="1:55" ht="33" customHeight="1" x14ac:dyDescent="0.25">
      <c r="A40" s="234">
        <v>20</v>
      </c>
      <c r="B40" s="235"/>
      <c r="C40" s="235"/>
      <c r="D40" s="236" t="s">
        <v>34</v>
      </c>
      <c r="E40" s="236"/>
      <c r="F40" s="237"/>
      <c r="G40" s="231" t="s">
        <v>38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3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1"/>
      <c r="AJ40" s="222"/>
      <c r="AK40" s="222"/>
      <c r="AL40" s="222"/>
      <c r="AM40" s="223"/>
      <c r="AN40" s="223"/>
      <c r="AO40" s="223"/>
      <c r="AP40" s="223"/>
      <c r="AQ40" s="224"/>
    </row>
    <row r="41" spans="1:55" ht="33" customHeight="1" x14ac:dyDescent="0.2">
      <c r="A41" s="215" t="s">
        <v>39</v>
      </c>
      <c r="B41" s="216"/>
      <c r="C41" s="216"/>
      <c r="D41" s="216"/>
      <c r="E41" s="216"/>
      <c r="F41" s="217"/>
      <c r="G41" s="231" t="s">
        <v>40</v>
      </c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3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1"/>
      <c r="AJ41" s="222"/>
      <c r="AK41" s="222"/>
      <c r="AL41" s="222"/>
      <c r="AM41" s="223" t="e">
        <f>AVERAGE(AJ41:AL42)</f>
        <v>#DIV/0!</v>
      </c>
      <c r="AN41" s="223"/>
      <c r="AO41" s="223" t="e">
        <f>(AM41*A42)/100</f>
        <v>#DIV/0!</v>
      </c>
      <c r="AP41" s="223"/>
      <c r="AQ41" s="224"/>
    </row>
    <row r="42" spans="1:55" ht="33" customHeight="1" thickBot="1" x14ac:dyDescent="0.3">
      <c r="A42" s="238">
        <v>20</v>
      </c>
      <c r="B42" s="239"/>
      <c r="C42" s="239"/>
      <c r="D42" s="240" t="s">
        <v>34</v>
      </c>
      <c r="E42" s="240"/>
      <c r="F42" s="241"/>
      <c r="G42" s="242" t="s">
        <v>41</v>
      </c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4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7"/>
      <c r="AJ42" s="248"/>
      <c r="AK42" s="248"/>
      <c r="AL42" s="248"/>
      <c r="AM42" s="249"/>
      <c r="AN42" s="249"/>
      <c r="AO42" s="249"/>
      <c r="AP42" s="249"/>
      <c r="AQ42" s="250"/>
    </row>
    <row r="43" spans="1:55" ht="17.25" customHeight="1" thickBot="1" x14ac:dyDescent="0.3">
      <c r="A43" s="251">
        <f>SUM(A38,A40,A42)</f>
        <v>70</v>
      </c>
      <c r="B43" s="252"/>
      <c r="C43" s="252"/>
      <c r="D43" s="253" t="s">
        <v>34</v>
      </c>
      <c r="E43" s="253"/>
      <c r="F43" s="254"/>
      <c r="G43" s="255" t="s">
        <v>42</v>
      </c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7"/>
      <c r="AO43" s="258" t="e">
        <f>SUM(AO35:AQ42)</f>
        <v>#DIV/0!</v>
      </c>
      <c r="AP43" s="259"/>
      <c r="AQ43" s="260"/>
    </row>
    <row r="44" spans="1:55" ht="6.75" customHeight="1" thickBot="1" x14ac:dyDescent="0.3"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</row>
    <row r="45" spans="1:55" ht="15" customHeight="1" thickBot="1" x14ac:dyDescent="0.3">
      <c r="A45" s="7" t="s">
        <v>43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9"/>
    </row>
    <row r="46" spans="1:55" ht="15" customHeight="1" x14ac:dyDescent="0.25">
      <c r="A46" s="262" t="s">
        <v>24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4"/>
      <c r="AJ46" s="265" t="s">
        <v>26</v>
      </c>
      <c r="AK46" s="266"/>
      <c r="AL46" s="266"/>
      <c r="AM46" s="266"/>
      <c r="AN46" s="266"/>
      <c r="AO46" s="266"/>
      <c r="AP46" s="266"/>
      <c r="AQ46" s="267"/>
    </row>
    <row r="47" spans="1:55" ht="15" customHeight="1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70"/>
      <c r="AJ47" s="271" t="s">
        <v>27</v>
      </c>
      <c r="AK47" s="271"/>
      <c r="AL47" s="271"/>
      <c r="AM47" s="271" t="s">
        <v>28</v>
      </c>
      <c r="AN47" s="271"/>
      <c r="AO47" s="271" t="s">
        <v>29</v>
      </c>
      <c r="AP47" s="271"/>
      <c r="AQ47" s="272"/>
    </row>
    <row r="48" spans="1:55" ht="14.25" customHeight="1" thickBot="1" x14ac:dyDescent="0.3">
      <c r="A48" s="273" t="s">
        <v>44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5"/>
      <c r="AJ48" s="248"/>
      <c r="AK48" s="248"/>
      <c r="AL48" s="248"/>
      <c r="AM48" s="276" t="e">
        <f>AVERAGE(AJ48:AL50)</f>
        <v>#DIV/0!</v>
      </c>
      <c r="AN48" s="276"/>
      <c r="AO48" s="276" t="e">
        <f>AM48*0.3</f>
        <v>#DIV/0!</v>
      </c>
      <c r="AP48" s="276"/>
      <c r="AQ48" s="277"/>
    </row>
    <row r="49" spans="1:55" ht="14.25" customHeight="1" thickBot="1" x14ac:dyDescent="0.3">
      <c r="A49" s="273" t="s">
        <v>45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5"/>
      <c r="AJ49" s="248"/>
      <c r="AK49" s="248"/>
      <c r="AL49" s="248"/>
      <c r="AM49" s="276"/>
      <c r="AN49" s="276"/>
      <c r="AO49" s="276"/>
      <c r="AP49" s="276"/>
      <c r="AQ49" s="277"/>
    </row>
    <row r="50" spans="1:55" ht="14.25" customHeight="1" thickBot="1" x14ac:dyDescent="0.3">
      <c r="A50" s="278" t="s">
        <v>46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80"/>
      <c r="AJ50" s="248"/>
      <c r="AK50" s="248"/>
      <c r="AL50" s="248"/>
      <c r="AM50" s="281"/>
      <c r="AN50" s="281"/>
      <c r="AO50" s="281"/>
      <c r="AP50" s="281"/>
      <c r="AQ50" s="282"/>
    </row>
    <row r="51" spans="1:55" ht="6.75" customHeight="1" thickBot="1" x14ac:dyDescent="0.3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</row>
    <row r="52" spans="1:55" s="60" customFormat="1" ht="15" customHeight="1" thickBot="1" x14ac:dyDescent="0.3">
      <c r="A52" s="7" t="s">
        <v>47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284"/>
      <c r="AJ52" s="285" t="s">
        <v>48</v>
      </c>
      <c r="AK52" s="286"/>
      <c r="AL52" s="286"/>
      <c r="AM52" s="286"/>
      <c r="AN52" s="286"/>
      <c r="AO52" s="286"/>
      <c r="AP52" s="286"/>
      <c r="AQ52" s="287"/>
      <c r="AR52" s="4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</row>
    <row r="53" spans="1:55" ht="15" customHeight="1" thickBot="1" x14ac:dyDescent="0.3">
      <c r="A53" s="288" t="s">
        <v>49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9"/>
      <c r="AJ53" s="290" t="e">
        <f>IF(AO43&gt;0,SUM(AO43,AO48))</f>
        <v>#DIV/0!</v>
      </c>
      <c r="AK53" s="291"/>
      <c r="AL53" s="291"/>
      <c r="AM53" s="291"/>
      <c r="AN53" s="291"/>
      <c r="AO53" s="291"/>
      <c r="AP53" s="291"/>
      <c r="AQ53" s="292"/>
    </row>
    <row r="54" spans="1:55" ht="8.25" customHeight="1" thickBot="1" x14ac:dyDescent="0.3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</row>
    <row r="55" spans="1:55" ht="2.25" customHeight="1" x14ac:dyDescent="0.25">
      <c r="A55" s="293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5"/>
    </row>
    <row r="56" spans="1:55" ht="12" customHeight="1" x14ac:dyDescent="0.15">
      <c r="A56" s="296" t="s">
        <v>50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8" t="s">
        <v>51</v>
      </c>
      <c r="S56" s="298"/>
      <c r="T56" s="298"/>
      <c r="U56" s="298"/>
      <c r="V56" s="298"/>
      <c r="W56" s="298"/>
      <c r="X56" s="299"/>
      <c r="Y56" s="300"/>
      <c r="Z56" s="301" t="s">
        <v>52</v>
      </c>
      <c r="AA56" s="298"/>
      <c r="AB56" s="298"/>
      <c r="AC56" s="298"/>
      <c r="AD56" s="298"/>
      <c r="AE56" s="298"/>
      <c r="AF56" s="298"/>
      <c r="AG56" s="299"/>
      <c r="AH56" s="302" t="e">
        <f>AJ53</f>
        <v>#DIV/0!</v>
      </c>
      <c r="AI56" s="301" t="s">
        <v>53</v>
      </c>
      <c r="AJ56" s="298"/>
      <c r="AK56" s="298"/>
      <c r="AL56" s="298"/>
      <c r="AM56" s="298"/>
      <c r="AN56" s="298"/>
      <c r="AO56" s="299"/>
      <c r="AP56" s="303"/>
      <c r="AQ56" s="304"/>
    </row>
    <row r="57" spans="1:55" ht="2.25" customHeight="1" thickBot="1" x14ac:dyDescent="0.3">
      <c r="A57" s="305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7"/>
    </row>
    <row r="58" spans="1:55" ht="6" customHeight="1" thickBo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55" ht="15" customHeight="1" thickBot="1" x14ac:dyDescent="0.3">
      <c r="A59" s="7" t="s">
        <v>54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9"/>
    </row>
    <row r="60" spans="1:55" ht="12" customHeight="1" x14ac:dyDescent="0.25">
      <c r="A60" s="293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5"/>
    </row>
    <row r="61" spans="1:55" ht="12" customHeight="1" x14ac:dyDescent="0.25">
      <c r="A61" s="308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10"/>
    </row>
    <row r="62" spans="1:55" ht="12" customHeight="1" x14ac:dyDescent="0.25">
      <c r="A62" s="308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10"/>
    </row>
    <row r="63" spans="1:55" ht="12" customHeight="1" x14ac:dyDescent="0.25">
      <c r="A63" s="308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10"/>
    </row>
    <row r="64" spans="1:55" ht="12" customHeight="1" x14ac:dyDescent="0.25">
      <c r="A64" s="308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10"/>
    </row>
    <row r="65" spans="1:43" ht="12" customHeight="1" x14ac:dyDescent="0.25">
      <c r="A65" s="308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10"/>
    </row>
    <row r="66" spans="1:43" ht="12" customHeight="1" x14ac:dyDescent="0.25">
      <c r="A66" s="308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10"/>
    </row>
    <row r="67" spans="1:43" ht="12" customHeight="1" x14ac:dyDescent="0.25">
      <c r="A67" s="308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10"/>
    </row>
    <row r="68" spans="1:43" ht="12" customHeight="1" x14ac:dyDescent="0.25">
      <c r="A68" s="308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10"/>
    </row>
    <row r="69" spans="1:43" ht="12" customHeight="1" x14ac:dyDescent="0.25">
      <c r="A69" s="308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10"/>
    </row>
    <row r="70" spans="1:43" ht="12" customHeight="1" x14ac:dyDescent="0.25">
      <c r="A70" s="308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10"/>
    </row>
    <row r="71" spans="1:43" ht="12" customHeight="1" x14ac:dyDescent="0.25">
      <c r="A71" s="308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10"/>
    </row>
    <row r="72" spans="1:43" ht="12" customHeight="1" x14ac:dyDescent="0.25">
      <c r="A72" s="308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10"/>
    </row>
    <row r="73" spans="1:43" ht="12" customHeight="1" x14ac:dyDescent="0.25">
      <c r="A73" s="308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10"/>
    </row>
    <row r="74" spans="1:43" ht="12" customHeight="1" x14ac:dyDescent="0.25">
      <c r="A74" s="308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10"/>
    </row>
    <row r="75" spans="1:43" ht="12" customHeight="1" x14ac:dyDescent="0.25">
      <c r="A75" s="308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10"/>
    </row>
    <row r="76" spans="1:43" ht="12" customHeight="1" x14ac:dyDescent="0.25">
      <c r="A76" s="308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10"/>
    </row>
    <row r="77" spans="1:43" ht="12" customHeight="1" x14ac:dyDescent="0.25">
      <c r="A77" s="308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10"/>
    </row>
    <row r="78" spans="1:43" ht="12" customHeight="1" x14ac:dyDescent="0.25">
      <c r="A78" s="308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10"/>
    </row>
    <row r="79" spans="1:43" ht="12" customHeight="1" x14ac:dyDescent="0.25">
      <c r="A79" s="308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10"/>
    </row>
    <row r="80" spans="1:43" ht="12" customHeight="1" x14ac:dyDescent="0.25">
      <c r="A80" s="308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10"/>
    </row>
    <row r="81" spans="1:43" ht="12" customHeight="1" x14ac:dyDescent="0.25">
      <c r="A81" s="308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10"/>
    </row>
    <row r="82" spans="1:43" ht="12" customHeight="1" x14ac:dyDescent="0.25">
      <c r="A82" s="308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10"/>
    </row>
    <row r="83" spans="1:43" ht="12" customHeight="1" x14ac:dyDescent="0.25">
      <c r="A83" s="308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10"/>
    </row>
    <row r="84" spans="1:43" ht="12" customHeight="1" x14ac:dyDescent="0.25">
      <c r="A84" s="308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10"/>
    </row>
    <row r="85" spans="1:43" ht="12" customHeight="1" x14ac:dyDescent="0.25">
      <c r="A85" s="308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10"/>
    </row>
    <row r="86" spans="1:43" ht="12" customHeight="1" x14ac:dyDescent="0.25">
      <c r="A86" s="308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10"/>
    </row>
    <row r="87" spans="1:43" ht="12" customHeight="1" x14ac:dyDescent="0.25">
      <c r="A87" s="308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10"/>
    </row>
    <row r="88" spans="1:43" ht="12.75" customHeight="1" thickBot="1" x14ac:dyDescent="0.3">
      <c r="A88" s="305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7"/>
    </row>
    <row r="89" spans="1:43" ht="7.5" customHeight="1" thickBot="1" x14ac:dyDescent="0.3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</row>
    <row r="90" spans="1:43" ht="15" customHeight="1" thickBot="1" x14ac:dyDescent="0.3">
      <c r="A90" s="7" t="s">
        <v>55</v>
      </c>
      <c r="B90" s="8"/>
      <c r="C90" s="8"/>
      <c r="D90" s="8"/>
      <c r="E90" s="8"/>
      <c r="F90" s="8"/>
      <c r="G90" s="8"/>
      <c r="H90" s="311"/>
      <c r="I90" s="311"/>
      <c r="J90" s="311"/>
      <c r="K90" s="311"/>
      <c r="L90" s="311"/>
      <c r="M90" s="311"/>
      <c r="N90" s="311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9"/>
    </row>
    <row r="91" spans="1:43" ht="15" customHeight="1" thickBot="1" x14ac:dyDescent="0.3">
      <c r="A91" s="312"/>
      <c r="B91" s="313" t="s">
        <v>56</v>
      </c>
      <c r="C91" s="313"/>
      <c r="D91" s="313"/>
      <c r="E91" s="313"/>
      <c r="F91" s="313"/>
      <c r="G91" s="313"/>
      <c r="H91" s="314"/>
      <c r="I91" s="315"/>
      <c r="J91" s="315"/>
      <c r="K91" s="315"/>
      <c r="L91" s="315"/>
      <c r="M91" s="315"/>
      <c r="N91" s="316"/>
      <c r="O91" s="313" t="s">
        <v>57</v>
      </c>
      <c r="P91" s="317"/>
      <c r="Q91" s="317"/>
      <c r="R91" s="317"/>
      <c r="S91" s="317"/>
      <c r="T91" s="313">
        <f>T7</f>
        <v>0</v>
      </c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8"/>
    </row>
    <row r="92" spans="1:43" ht="65.25" customHeight="1" x14ac:dyDescent="0.25">
      <c r="A92" s="319"/>
      <c r="B92" s="320" t="s">
        <v>68</v>
      </c>
      <c r="C92" s="320"/>
      <c r="D92" s="320"/>
      <c r="E92" s="320"/>
      <c r="F92" s="320"/>
      <c r="G92" s="320"/>
      <c r="H92" s="321"/>
      <c r="I92" s="321"/>
      <c r="J92" s="321"/>
      <c r="K92" s="321"/>
      <c r="L92" s="321"/>
      <c r="M92" s="321"/>
      <c r="N92" s="321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2"/>
    </row>
    <row r="93" spans="1:43" ht="33.75" customHeight="1" x14ac:dyDescent="0.25">
      <c r="A93" s="323"/>
      <c r="B93" s="324" t="s">
        <v>58</v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>
        <f>T7</f>
        <v>0</v>
      </c>
      <c r="N93" s="325"/>
      <c r="O93" s="325"/>
      <c r="P93" s="325"/>
      <c r="Q93" s="325"/>
      <c r="R93" s="325"/>
      <c r="S93" s="325"/>
      <c r="T93" s="325"/>
      <c r="U93" s="326"/>
      <c r="V93" s="327" t="s">
        <v>59</v>
      </c>
      <c r="W93" s="325"/>
      <c r="X93" s="325"/>
      <c r="Y93" s="325"/>
      <c r="Z93" s="325"/>
      <c r="AA93" s="325"/>
      <c r="AB93" s="325"/>
      <c r="AC93" s="325"/>
      <c r="AD93" s="325"/>
      <c r="AE93" s="325">
        <f>T17</f>
        <v>0</v>
      </c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  <c r="AQ93" s="328"/>
    </row>
    <row r="94" spans="1:43" ht="33.75" customHeight="1" x14ac:dyDescent="0.25">
      <c r="A94" s="329"/>
      <c r="B94" s="330" t="s">
        <v>60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1">
        <f>K7</f>
        <v>0</v>
      </c>
      <c r="Q94" s="332"/>
      <c r="R94" s="332"/>
      <c r="S94" s="332"/>
      <c r="T94" s="332"/>
      <c r="U94" s="333"/>
      <c r="V94" s="334" t="s">
        <v>61</v>
      </c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1">
        <f>K17</f>
        <v>0</v>
      </c>
      <c r="AI94" s="331"/>
      <c r="AJ94" s="331"/>
      <c r="AK94" s="331"/>
      <c r="AL94" s="331"/>
      <c r="AM94" s="331"/>
      <c r="AN94" s="331"/>
      <c r="AO94" s="331"/>
      <c r="AP94" s="331"/>
      <c r="AQ94" s="336"/>
    </row>
    <row r="95" spans="1:43" ht="24" customHeight="1" thickBot="1" x14ac:dyDescent="0.3">
      <c r="A95" s="337"/>
      <c r="B95" s="338" t="s">
        <v>62</v>
      </c>
      <c r="C95" s="338"/>
      <c r="D95" s="338"/>
      <c r="E95" s="338"/>
      <c r="F95" s="338"/>
      <c r="G95" s="339">
        <f>R13</f>
        <v>0</v>
      </c>
      <c r="H95" s="339"/>
      <c r="I95" s="339"/>
      <c r="J95" s="339"/>
      <c r="K95" s="339"/>
      <c r="L95" s="339"/>
      <c r="M95" s="68"/>
      <c r="N95" s="340"/>
      <c r="O95" s="340"/>
      <c r="P95" s="340"/>
      <c r="Q95" s="340"/>
      <c r="R95" s="340"/>
      <c r="S95" s="340"/>
      <c r="T95" s="340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41"/>
    </row>
    <row r="96" spans="1:43" ht="0.75" customHeight="1" x14ac:dyDescent="0.2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"/>
      <c r="N96" s="1"/>
      <c r="O96" s="1"/>
      <c r="P96" s="1"/>
      <c r="Q96" s="1"/>
      <c r="R96" s="1"/>
      <c r="S96" s="1"/>
      <c r="T96" s="1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</row>
    <row r="97" spans="1:55" ht="6" customHeight="1" thickBo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s="342" customFormat="1" ht="15" customHeight="1" thickBot="1" x14ac:dyDescent="0.3">
      <c r="A98" s="7" t="s">
        <v>63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9"/>
      <c r="AR98" s="4"/>
    </row>
    <row r="99" spans="1:55" s="342" customFormat="1" ht="6" customHeight="1" x14ac:dyDescent="0.25">
      <c r="A99" s="343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5"/>
      <c r="AR99" s="4"/>
    </row>
    <row r="100" spans="1:55" s="342" customFormat="1" ht="22.5" customHeight="1" x14ac:dyDescent="0.25">
      <c r="A100" s="346"/>
      <c r="B100" s="347" t="s">
        <v>64</v>
      </c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9"/>
      <c r="U100" s="350"/>
      <c r="V100" s="347" t="s">
        <v>65</v>
      </c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9"/>
      <c r="AQ100" s="351"/>
      <c r="AR100" s="4"/>
    </row>
    <row r="101" spans="1:55" s="342" customFormat="1" ht="22.5" customHeight="1" x14ac:dyDescent="0.25">
      <c r="A101" s="346"/>
      <c r="B101" s="352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4"/>
      <c r="U101" s="350"/>
      <c r="V101" s="355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7"/>
      <c r="AQ101" s="351"/>
      <c r="AR101" s="4"/>
    </row>
    <row r="102" spans="1:55" s="342" customFormat="1" ht="22.5" customHeight="1" x14ac:dyDescent="0.25">
      <c r="A102" s="346"/>
      <c r="B102" s="358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5"/>
      <c r="U102" s="350"/>
      <c r="V102" s="359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1"/>
      <c r="AQ102" s="351"/>
      <c r="AR102" s="4"/>
    </row>
    <row r="103" spans="1:55" s="342" customFormat="1" ht="22.5" customHeight="1" x14ac:dyDescent="0.25">
      <c r="A103" s="346"/>
      <c r="B103" s="358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5"/>
      <c r="U103" s="350"/>
      <c r="V103" s="359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1"/>
      <c r="AQ103" s="351"/>
      <c r="AR103" s="4"/>
    </row>
    <row r="104" spans="1:55" s="342" customFormat="1" ht="22.5" customHeight="1" x14ac:dyDescent="0.25">
      <c r="A104" s="346"/>
      <c r="B104" s="358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5"/>
      <c r="U104" s="350"/>
      <c r="V104" s="362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4"/>
      <c r="AQ104" s="351"/>
      <c r="AR104" s="4"/>
    </row>
    <row r="105" spans="1:55" s="342" customFormat="1" ht="22.5" customHeight="1" x14ac:dyDescent="0.25">
      <c r="A105" s="346"/>
      <c r="B105" s="358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5"/>
      <c r="U105" s="350"/>
      <c r="V105" s="359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4"/>
      <c r="AQ105" s="351"/>
      <c r="AR105" s="4"/>
    </row>
    <row r="106" spans="1:55" s="342" customFormat="1" ht="22.5" customHeight="1" x14ac:dyDescent="0.25">
      <c r="A106" s="346"/>
      <c r="B106" s="358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5"/>
      <c r="U106" s="350"/>
      <c r="V106" s="362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4"/>
      <c r="AQ106" s="351"/>
      <c r="AR106" s="4"/>
    </row>
    <row r="107" spans="1:55" s="342" customFormat="1" ht="22.5" customHeight="1" x14ac:dyDescent="0.25">
      <c r="A107" s="346"/>
      <c r="B107" s="358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5"/>
      <c r="U107" s="350"/>
      <c r="V107" s="359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4"/>
      <c r="AQ107" s="351"/>
      <c r="AR107" s="4"/>
    </row>
    <row r="108" spans="1:55" s="342" customFormat="1" ht="22.5" customHeight="1" x14ac:dyDescent="0.25">
      <c r="A108" s="346"/>
      <c r="B108" s="358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5"/>
      <c r="U108" s="350"/>
      <c r="V108" s="362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4"/>
      <c r="AQ108" s="351"/>
      <c r="AR108" s="4"/>
    </row>
    <row r="109" spans="1:55" s="342" customFormat="1" ht="22.5" customHeight="1" x14ac:dyDescent="0.25">
      <c r="A109" s="346"/>
      <c r="B109" s="365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7"/>
      <c r="U109" s="350"/>
      <c r="V109" s="368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70"/>
      <c r="AQ109" s="351"/>
      <c r="AR109" s="4"/>
    </row>
    <row r="110" spans="1:55" s="342" customFormat="1" ht="6" customHeight="1" thickBot="1" x14ac:dyDescent="0.3">
      <c r="A110" s="371"/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  <c r="AQ110" s="373"/>
      <c r="AR110" s="4"/>
    </row>
    <row r="111" spans="1:55" s="342" customFormat="1" ht="6" customHeight="1" x14ac:dyDescent="0.25">
      <c r="A111" s="374"/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6"/>
      <c r="AR111" s="4"/>
    </row>
    <row r="112" spans="1:55" s="342" customFormat="1" ht="33.75" customHeight="1" x14ac:dyDescent="0.25">
      <c r="A112" s="377"/>
      <c r="B112" s="324" t="s">
        <v>66</v>
      </c>
      <c r="C112" s="325"/>
      <c r="D112" s="325"/>
      <c r="E112" s="325"/>
      <c r="F112" s="325"/>
      <c r="G112" s="325"/>
      <c r="H112" s="325"/>
      <c r="I112" s="325"/>
      <c r="J112" s="325"/>
      <c r="K112" s="325"/>
      <c r="L112" s="325">
        <f>T7</f>
        <v>0</v>
      </c>
      <c r="M112" s="378"/>
      <c r="N112" s="325"/>
      <c r="O112" s="325"/>
      <c r="P112" s="325"/>
      <c r="Q112" s="325"/>
      <c r="R112" s="325"/>
      <c r="S112" s="325"/>
      <c r="T112" s="325"/>
      <c r="U112" s="326"/>
      <c r="V112" s="327" t="s">
        <v>59</v>
      </c>
      <c r="W112" s="325"/>
      <c r="X112" s="325"/>
      <c r="Y112" s="325"/>
      <c r="Z112" s="325"/>
      <c r="AA112" s="325"/>
      <c r="AB112" s="325"/>
      <c r="AC112" s="325"/>
      <c r="AD112" s="325"/>
      <c r="AE112" s="325">
        <f>T17</f>
        <v>0</v>
      </c>
      <c r="AF112" s="325"/>
      <c r="AG112" s="325"/>
      <c r="AH112" s="325"/>
      <c r="AI112" s="325"/>
      <c r="AJ112" s="325"/>
      <c r="AK112" s="325"/>
      <c r="AL112" s="325"/>
      <c r="AM112" s="325"/>
      <c r="AN112" s="325"/>
      <c r="AO112" s="325"/>
      <c r="AP112" s="325"/>
      <c r="AQ112" s="351"/>
      <c r="AR112" s="4"/>
    </row>
    <row r="113" spans="1:44" s="342" customFormat="1" ht="33.75" customHeight="1" x14ac:dyDescent="0.25">
      <c r="A113" s="377"/>
      <c r="B113" s="330" t="s">
        <v>60</v>
      </c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1">
        <f>K7</f>
        <v>0</v>
      </c>
      <c r="Q113" s="332"/>
      <c r="R113" s="332"/>
      <c r="S113" s="332"/>
      <c r="T113" s="332"/>
      <c r="U113" s="333"/>
      <c r="V113" s="334" t="s">
        <v>61</v>
      </c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1">
        <f>K17</f>
        <v>0</v>
      </c>
      <c r="AI113" s="331"/>
      <c r="AJ113" s="331"/>
      <c r="AK113" s="331"/>
      <c r="AL113" s="331"/>
      <c r="AM113" s="331"/>
      <c r="AN113" s="331"/>
      <c r="AO113" s="331"/>
      <c r="AP113" s="331"/>
      <c r="AQ113" s="351"/>
      <c r="AR113" s="4"/>
    </row>
    <row r="114" spans="1:44" s="342" customFormat="1" ht="24" customHeight="1" x14ac:dyDescent="0.25">
      <c r="A114" s="377"/>
      <c r="B114" s="379" t="s">
        <v>67</v>
      </c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1"/>
      <c r="X114" s="382"/>
      <c r="Y114" s="380">
        <f>R13</f>
        <v>0</v>
      </c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68"/>
      <c r="AJ114" s="383"/>
      <c r="AK114" s="383"/>
      <c r="AL114" s="383"/>
      <c r="AM114" s="383"/>
      <c r="AN114" s="383"/>
      <c r="AO114" s="383"/>
      <c r="AP114" s="383"/>
      <c r="AQ114" s="351"/>
      <c r="AR114" s="4"/>
    </row>
    <row r="115" spans="1:44" s="342" customFormat="1" ht="6" customHeight="1" thickBot="1" x14ac:dyDescent="0.3">
      <c r="A115" s="371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3"/>
      <c r="AR115" s="4"/>
    </row>
    <row r="116" spans="1:44" ht="8.25" hidden="1" customHeight="1" x14ac:dyDescent="0.25"/>
    <row r="117" spans="1:44" hidden="1" x14ac:dyDescent="0.25"/>
    <row r="118" spans="1:44" hidden="1" x14ac:dyDescent="0.25"/>
    <row r="119" spans="1:44" hidden="1" x14ac:dyDescent="0.25"/>
    <row r="120" spans="1:44" hidden="1" x14ac:dyDescent="0.25"/>
    <row r="121" spans="1:44" hidden="1" x14ac:dyDescent="0.25"/>
    <row r="122" spans="1:44" hidden="1" x14ac:dyDescent="0.25"/>
    <row r="123" spans="1:44" hidden="1" x14ac:dyDescent="0.25"/>
    <row r="124" spans="1:44" hidden="1" x14ac:dyDescent="0.25"/>
    <row r="125" spans="1:44" hidden="1" x14ac:dyDescent="0.25"/>
    <row r="126" spans="1:44" hidden="1" x14ac:dyDescent="0.25"/>
    <row r="127" spans="1:44" hidden="1" x14ac:dyDescent="0.25"/>
    <row r="128" spans="1:44" hidden="1" x14ac:dyDescent="0.25"/>
    <row r="129" spans="1:55" hidden="1" x14ac:dyDescent="0.25"/>
    <row r="130" spans="1:55" hidden="1" x14ac:dyDescent="0.25"/>
    <row r="131" spans="1:55" hidden="1" x14ac:dyDescent="0.25"/>
    <row r="132" spans="1:55" hidden="1" x14ac:dyDescent="0.25"/>
    <row r="133" spans="1:55" hidden="1" x14ac:dyDescent="0.25"/>
    <row r="134" spans="1:55" hidden="1" x14ac:dyDescent="0.25"/>
    <row r="135" spans="1:55" s="384" customFormat="1" ht="409.6" hidden="1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s="384" customFormat="1" ht="409.6" hidden="1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t="12" hidden="1" customHeight="1" x14ac:dyDescent="0.25"/>
    <row r="138" spans="1:55" ht="12" hidden="1" customHeight="1" x14ac:dyDescent="0.25"/>
    <row r="139" spans="1:55" ht="12" hidden="1" customHeight="1" x14ac:dyDescent="0.25"/>
    <row r="140" spans="1:55" ht="12" hidden="1" customHeight="1" x14ac:dyDescent="0.25"/>
    <row r="141" spans="1:55" ht="12" hidden="1" customHeight="1" x14ac:dyDescent="0.25"/>
    <row r="142" spans="1:55" ht="12" hidden="1" customHeight="1" x14ac:dyDescent="0.25"/>
    <row r="143" spans="1:55" ht="12" hidden="1" customHeight="1" x14ac:dyDescent="0.25"/>
    <row r="144" spans="1:55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</sheetData>
  <mergeCells count="193">
    <mergeCell ref="A1:F3"/>
    <mergeCell ref="G1:R3"/>
    <mergeCell ref="S1:AQ3"/>
    <mergeCell ref="A4:AQ4"/>
    <mergeCell ref="A5:AQ5"/>
    <mergeCell ref="A6:AQ6"/>
    <mergeCell ref="T7:AQ9"/>
    <mergeCell ref="G8:H8"/>
    <mergeCell ref="F9:I9"/>
    <mergeCell ref="A10:A12"/>
    <mergeCell ref="B10:E12"/>
    <mergeCell ref="F10:V12"/>
    <mergeCell ref="X10:Y12"/>
    <mergeCell ref="Z10:AI10"/>
    <mergeCell ref="AJ10:AK12"/>
    <mergeCell ref="AL10:AQ10"/>
    <mergeCell ref="A7:A9"/>
    <mergeCell ref="B7:E9"/>
    <mergeCell ref="F7:I7"/>
    <mergeCell ref="J7:J9"/>
    <mergeCell ref="K7:O9"/>
    <mergeCell ref="P7:S9"/>
    <mergeCell ref="AA11:AH11"/>
    <mergeCell ref="AM11:AP11"/>
    <mergeCell ref="Z12:AI12"/>
    <mergeCell ref="AL12:AQ12"/>
    <mergeCell ref="A13:A15"/>
    <mergeCell ref="B13:E15"/>
    <mergeCell ref="F13:N15"/>
    <mergeCell ref="O13:Q15"/>
    <mergeCell ref="R13:AC15"/>
    <mergeCell ref="AD13:AF15"/>
    <mergeCell ref="T17:AQ19"/>
    <mergeCell ref="G18:H18"/>
    <mergeCell ref="F19:I19"/>
    <mergeCell ref="A20:AQ20"/>
    <mergeCell ref="A21:AQ21"/>
    <mergeCell ref="A22:AQ24"/>
    <mergeCell ref="AG13:AQ13"/>
    <mergeCell ref="AG14:AP14"/>
    <mergeCell ref="AG15:AQ15"/>
    <mergeCell ref="A16:AQ16"/>
    <mergeCell ref="A17:A19"/>
    <mergeCell ref="B17:E19"/>
    <mergeCell ref="F17:I17"/>
    <mergeCell ref="J17:J19"/>
    <mergeCell ref="K17:O19"/>
    <mergeCell ref="P17:S19"/>
    <mergeCell ref="Z26:AB26"/>
    <mergeCell ref="AC26:AP26"/>
    <mergeCell ref="D27:E27"/>
    <mergeCell ref="G27:AQ27"/>
    <mergeCell ref="A28:AQ28"/>
    <mergeCell ref="AC29:AM29"/>
    <mergeCell ref="AN29:AP29"/>
    <mergeCell ref="A25:A27"/>
    <mergeCell ref="B25:C27"/>
    <mergeCell ref="D25:E25"/>
    <mergeCell ref="G25:AQ25"/>
    <mergeCell ref="D26:E26"/>
    <mergeCell ref="G26:H26"/>
    <mergeCell ref="I26:M26"/>
    <mergeCell ref="N26:P26"/>
    <mergeCell ref="Q26:T26"/>
    <mergeCell ref="U26:Y26"/>
    <mergeCell ref="A30:AQ30"/>
    <mergeCell ref="A31:AQ31"/>
    <mergeCell ref="A32:AQ32"/>
    <mergeCell ref="A33:F34"/>
    <mergeCell ref="G33:T34"/>
    <mergeCell ref="U33:AI34"/>
    <mergeCell ref="AJ33:AQ33"/>
    <mergeCell ref="AJ34:AL34"/>
    <mergeCell ref="AM34:AN34"/>
    <mergeCell ref="AO34:AQ34"/>
    <mergeCell ref="AO39:AQ40"/>
    <mergeCell ref="A40:C40"/>
    <mergeCell ref="D40:F40"/>
    <mergeCell ref="G40:T40"/>
    <mergeCell ref="U40:AI40"/>
    <mergeCell ref="U37:AI37"/>
    <mergeCell ref="AJ37:AL37"/>
    <mergeCell ref="A38:C38"/>
    <mergeCell ref="D38:F38"/>
    <mergeCell ref="G38:T38"/>
    <mergeCell ref="U38:AI38"/>
    <mergeCell ref="AJ38:AL38"/>
    <mergeCell ref="A35:F37"/>
    <mergeCell ref="G35:T35"/>
    <mergeCell ref="U35:AI35"/>
    <mergeCell ref="AJ35:AL35"/>
    <mergeCell ref="AM35:AN38"/>
    <mergeCell ref="AO35:AQ38"/>
    <mergeCell ref="G36:T36"/>
    <mergeCell ref="U36:AI36"/>
    <mergeCell ref="AJ36:AL36"/>
    <mergeCell ref="G37:T37"/>
    <mergeCell ref="AJ40:AL40"/>
    <mergeCell ref="A41:F41"/>
    <mergeCell ref="G41:T41"/>
    <mergeCell ref="U41:AI41"/>
    <mergeCell ref="AJ41:AL41"/>
    <mergeCell ref="AM41:AN42"/>
    <mergeCell ref="A39:F39"/>
    <mergeCell ref="G39:T39"/>
    <mergeCell ref="U39:AI39"/>
    <mergeCell ref="AJ39:AL39"/>
    <mergeCell ref="AM39:AN40"/>
    <mergeCell ref="A43:C43"/>
    <mergeCell ref="D43:F43"/>
    <mergeCell ref="G43:AN43"/>
    <mergeCell ref="AO43:AQ43"/>
    <mergeCell ref="B44:AQ44"/>
    <mergeCell ref="A45:AQ45"/>
    <mergeCell ref="AO41:AQ42"/>
    <mergeCell ref="A42:C42"/>
    <mergeCell ref="D42:F42"/>
    <mergeCell ref="G42:T42"/>
    <mergeCell ref="U42:AI42"/>
    <mergeCell ref="AJ42:AL42"/>
    <mergeCell ref="AJ49:AL49"/>
    <mergeCell ref="A50:AI50"/>
    <mergeCell ref="AJ50:AL50"/>
    <mergeCell ref="B51:AQ51"/>
    <mergeCell ref="A52:AI52"/>
    <mergeCell ref="AJ52:AQ52"/>
    <mergeCell ref="A46:AI47"/>
    <mergeCell ref="AJ46:AQ46"/>
    <mergeCell ref="AJ47:AL47"/>
    <mergeCell ref="AM47:AN47"/>
    <mergeCell ref="AO47:AQ47"/>
    <mergeCell ref="A48:AI48"/>
    <mergeCell ref="AJ48:AL48"/>
    <mergeCell ref="AM48:AN50"/>
    <mergeCell ref="AO48:AQ50"/>
    <mergeCell ref="A49:AI49"/>
    <mergeCell ref="A57:AQ57"/>
    <mergeCell ref="A58:AQ58"/>
    <mergeCell ref="A59:AQ59"/>
    <mergeCell ref="A60:AQ88"/>
    <mergeCell ref="B89:AQ89"/>
    <mergeCell ref="A90:AQ90"/>
    <mergeCell ref="A53:AI53"/>
    <mergeCell ref="AJ53:AQ53"/>
    <mergeCell ref="B54:AQ54"/>
    <mergeCell ref="A55:AQ55"/>
    <mergeCell ref="A56:Q56"/>
    <mergeCell ref="R56:X56"/>
    <mergeCell ref="Z56:AG56"/>
    <mergeCell ref="AI56:AO56"/>
    <mergeCell ref="G95:L95"/>
    <mergeCell ref="M95:T95"/>
    <mergeCell ref="A96:AQ96"/>
    <mergeCell ref="A97:AQ97"/>
    <mergeCell ref="A98:AQ98"/>
    <mergeCell ref="A99:AQ99"/>
    <mergeCell ref="B91:G91"/>
    <mergeCell ref="H91:N91"/>
    <mergeCell ref="O91:S91"/>
    <mergeCell ref="T91:AP91"/>
    <mergeCell ref="B92:AP92"/>
    <mergeCell ref="P94:U94"/>
    <mergeCell ref="AH94:AP94"/>
    <mergeCell ref="B104:T104"/>
    <mergeCell ref="V104:AP104"/>
    <mergeCell ref="B105:T105"/>
    <mergeCell ref="V105:AP105"/>
    <mergeCell ref="B106:T106"/>
    <mergeCell ref="V106:AP106"/>
    <mergeCell ref="A100:A109"/>
    <mergeCell ref="B100:T100"/>
    <mergeCell ref="U100:U109"/>
    <mergeCell ref="V100:AP100"/>
    <mergeCell ref="B101:T101"/>
    <mergeCell ref="V101:AP101"/>
    <mergeCell ref="B102:T102"/>
    <mergeCell ref="V102:AP102"/>
    <mergeCell ref="B103:T103"/>
    <mergeCell ref="V103:AP103"/>
    <mergeCell ref="A115:AQ115"/>
    <mergeCell ref="A110:AQ110"/>
    <mergeCell ref="A111:AQ111"/>
    <mergeCell ref="P113:U113"/>
    <mergeCell ref="AH113:AP113"/>
    <mergeCell ref="B114:V114"/>
    <mergeCell ref="Y114:AH114"/>
    <mergeCell ref="AI114:AP114"/>
    <mergeCell ref="B107:T107"/>
    <mergeCell ref="V107:AP107"/>
    <mergeCell ref="B108:T108"/>
    <mergeCell ref="V108:AP108"/>
    <mergeCell ref="B109:T109"/>
    <mergeCell ref="V109:AP109"/>
  </mergeCells>
  <conditionalFormatting sqref="B101:B109">
    <cfRule type="expression" dxfId="70" priority="71" stopIfTrue="1">
      <formula>LEN(TRIM($B$101:$T$109))=0</formula>
    </cfRule>
  </conditionalFormatting>
  <conditionalFormatting sqref="V101:V109">
    <cfRule type="expression" dxfId="69" priority="70" stopIfTrue="1">
      <formula>LEN(TRIM($V$101:$AP$109))=0</formula>
    </cfRule>
  </conditionalFormatting>
  <conditionalFormatting sqref="AH56">
    <cfRule type="expression" dxfId="68" priority="67" stopIfTrue="1">
      <formula>$AJ$35:$AL$42&lt;=0</formula>
    </cfRule>
    <cfRule type="expression" dxfId="67" priority="68" stopIfTrue="1">
      <formula>$AJ$35:$AL$42&lt;=0</formula>
    </cfRule>
    <cfRule type="cellIs" dxfId="66" priority="69" stopIfTrue="1" operator="between">
      <formula>60</formula>
      <formula>89.9999999999999</formula>
    </cfRule>
  </conditionalFormatting>
  <conditionalFormatting sqref="AP56">
    <cfRule type="expression" dxfId="65" priority="64" stopIfTrue="1">
      <formula>$AJ$48:$AL$50&lt;=0</formula>
    </cfRule>
    <cfRule type="expression" dxfId="64" priority="65" stopIfTrue="1">
      <formula>$AJ$35:$AL$42&lt;=0</formula>
    </cfRule>
    <cfRule type="expression" dxfId="63" priority="66" stopIfTrue="1">
      <formula>$AJ$53&gt;=90</formula>
    </cfRule>
  </conditionalFormatting>
  <conditionalFormatting sqref="K29">
    <cfRule type="cellIs" dxfId="62" priority="63" stopIfTrue="1" operator="between">
      <formula>-9999999999</formula>
      <formula>0</formula>
    </cfRule>
  </conditionalFormatting>
  <conditionalFormatting sqref="AN29 X29">
    <cfRule type="cellIs" dxfId="61" priority="62" stopIfTrue="1" operator="between">
      <formula>-9999999999</formula>
      <formula>0</formula>
    </cfRule>
  </conditionalFormatting>
  <conditionalFormatting sqref="Y56">
    <cfRule type="expression" dxfId="60" priority="59" stopIfTrue="1">
      <formula>$AJ$35:$AL$42&lt;=0</formula>
    </cfRule>
    <cfRule type="expression" dxfId="59" priority="60" stopIfTrue="1">
      <formula>$AJ$35:$AL$42&lt;=0</formula>
    </cfRule>
    <cfRule type="expression" dxfId="58" priority="61" stopIfTrue="1">
      <formula>$AJ$53&lt;60</formula>
    </cfRule>
  </conditionalFormatting>
  <conditionalFormatting sqref="AN29">
    <cfRule type="cellIs" dxfId="57" priority="58" stopIfTrue="1" operator="greaterThan">
      <formula>366</formula>
    </cfRule>
  </conditionalFormatting>
  <conditionalFormatting sqref="AJ53">
    <cfRule type="expression" dxfId="56" priority="56" stopIfTrue="1">
      <formula>$AJ$48:$AL$50&lt;=0.9</formula>
    </cfRule>
    <cfRule type="expression" dxfId="55" priority="57" stopIfTrue="1">
      <formula>$AJ$53&lt;=0</formula>
    </cfRule>
  </conditionalFormatting>
  <conditionalFormatting sqref="AM48 AO48">
    <cfRule type="expression" dxfId="54" priority="55" stopIfTrue="1">
      <formula>$AJ$48:$AL$50&lt;0.9</formula>
    </cfRule>
  </conditionalFormatting>
  <conditionalFormatting sqref="A43">
    <cfRule type="cellIs" dxfId="53" priority="54" stopIfTrue="1" operator="notEqual">
      <formula>70</formula>
    </cfRule>
  </conditionalFormatting>
  <conditionalFormatting sqref="A38">
    <cfRule type="expression" dxfId="52" priority="53" stopIfTrue="1">
      <formula>LEN(TRIM($A$38))=0</formula>
    </cfRule>
  </conditionalFormatting>
  <conditionalFormatting sqref="A40">
    <cfRule type="expression" dxfId="51" priority="52" stopIfTrue="1">
      <formula>LEN(TRIM($A$40))=0</formula>
    </cfRule>
  </conditionalFormatting>
  <conditionalFormatting sqref="A42">
    <cfRule type="expression" dxfId="50" priority="51" stopIfTrue="1">
      <formula>LEN(TRIM($A$42))=0</formula>
    </cfRule>
  </conditionalFormatting>
  <conditionalFormatting sqref="A48">
    <cfRule type="expression" dxfId="49" priority="50" stopIfTrue="1">
      <formula>LEN(TRIM($A$48))=0</formula>
    </cfRule>
  </conditionalFormatting>
  <conditionalFormatting sqref="A49">
    <cfRule type="expression" dxfId="48" priority="49" stopIfTrue="1">
      <formula>LEN(TRIM($A$49))=0</formula>
    </cfRule>
  </conditionalFormatting>
  <conditionalFormatting sqref="A50">
    <cfRule type="expression" dxfId="47" priority="48" stopIfTrue="1">
      <formula>LEN(TRIM($A$50))=0</formula>
    </cfRule>
  </conditionalFormatting>
  <conditionalFormatting sqref="F13">
    <cfRule type="expression" dxfId="46" priority="47" stopIfTrue="1">
      <formula>LEN(TRIM($F$13))=0</formula>
    </cfRule>
  </conditionalFormatting>
  <conditionalFormatting sqref="R13">
    <cfRule type="expression" dxfId="45" priority="46" stopIfTrue="1">
      <formula>LEN(TRIM($R$13))=0</formula>
    </cfRule>
  </conditionalFormatting>
  <conditionalFormatting sqref="AG14">
    <cfRule type="expression" dxfId="44" priority="45" stopIfTrue="1">
      <formula>LEN(TRIM($AG$14))=0</formula>
    </cfRule>
  </conditionalFormatting>
  <conditionalFormatting sqref="G18">
    <cfRule type="expression" dxfId="43" priority="44" stopIfTrue="1">
      <formula>LEN(TRIM($G$18))=0</formula>
    </cfRule>
  </conditionalFormatting>
  <conditionalFormatting sqref="K17">
    <cfRule type="expression" dxfId="42" priority="43" stopIfTrue="1">
      <formula>LEN(TRIM($K$17))=0</formula>
    </cfRule>
  </conditionalFormatting>
  <conditionalFormatting sqref="T17">
    <cfRule type="expression" dxfId="41" priority="42" stopIfTrue="1">
      <formula>LEN(TRIM($T$17))=0</formula>
    </cfRule>
  </conditionalFormatting>
  <conditionalFormatting sqref="D26">
    <cfRule type="expression" dxfId="40" priority="41" stopIfTrue="1">
      <formula>LEN(TRIM($D$26))=0</formula>
    </cfRule>
  </conditionalFormatting>
  <conditionalFormatting sqref="Z26">
    <cfRule type="expression" dxfId="39" priority="40" stopIfTrue="1">
      <formula>LEN(TRIM($Z$26))=0</formula>
    </cfRule>
  </conditionalFormatting>
  <conditionalFormatting sqref="K7">
    <cfRule type="expression" dxfId="38" priority="39" stopIfTrue="1">
      <formula>LEN(TRIM($K$7))=0</formula>
    </cfRule>
  </conditionalFormatting>
  <conditionalFormatting sqref="T7">
    <cfRule type="expression" dxfId="37" priority="38" stopIfTrue="1">
      <formula>LEN(TRIM($T$7))=0</formula>
    </cfRule>
  </conditionalFormatting>
  <conditionalFormatting sqref="G8">
    <cfRule type="expression" dxfId="36" priority="37" stopIfTrue="1">
      <formula>LEN(TRIM($G$8))=0</formula>
    </cfRule>
  </conditionalFormatting>
  <conditionalFormatting sqref="AM11:AP11">
    <cfRule type="expression" dxfId="35" priority="36" stopIfTrue="1">
      <formula>LEN(TRIM($AM$11))=0</formula>
    </cfRule>
  </conditionalFormatting>
  <conditionalFormatting sqref="AA11">
    <cfRule type="expression" dxfId="34" priority="35" stopIfTrue="1">
      <formula>LEN(TRIM($AA$11))=0</formula>
    </cfRule>
  </conditionalFormatting>
  <conditionalFormatting sqref="F10:V12">
    <cfRule type="expression" dxfId="33" priority="34" stopIfTrue="1">
      <formula>LEN(TRIM($F$10))=0</formula>
    </cfRule>
  </conditionalFormatting>
  <conditionalFormatting sqref="U35">
    <cfRule type="expression" dxfId="32" priority="33" stopIfTrue="1">
      <formula>LEN(TRIM($U$35))=0</formula>
    </cfRule>
  </conditionalFormatting>
  <conditionalFormatting sqref="U36">
    <cfRule type="expression" dxfId="31" priority="32" stopIfTrue="1">
      <formula>LEN(TRIM($U$36))=0</formula>
    </cfRule>
  </conditionalFormatting>
  <conditionalFormatting sqref="U37">
    <cfRule type="expression" dxfId="30" priority="31" stopIfTrue="1">
      <formula>LEN(TRIM($U$37))=0</formula>
    </cfRule>
  </conditionalFormatting>
  <conditionalFormatting sqref="U38">
    <cfRule type="expression" dxfId="29" priority="30" stopIfTrue="1">
      <formula>LEN(TRIM($U$38))=0</formula>
    </cfRule>
  </conditionalFormatting>
  <conditionalFormatting sqref="U39">
    <cfRule type="expression" dxfId="28" priority="29" stopIfTrue="1">
      <formula>LEN(TRIM($U$39))=0</formula>
    </cfRule>
  </conditionalFormatting>
  <conditionalFormatting sqref="U40">
    <cfRule type="expression" dxfId="27" priority="28" stopIfTrue="1">
      <formula>LEN(TRIM($U$40))=0</formula>
    </cfRule>
  </conditionalFormatting>
  <conditionalFormatting sqref="U41:U42">
    <cfRule type="expression" dxfId="26" priority="27" stopIfTrue="1">
      <formula>LEN(TRIM($U$41))=0</formula>
    </cfRule>
  </conditionalFormatting>
  <conditionalFormatting sqref="AJ48:AL48">
    <cfRule type="expression" dxfId="25" priority="26" stopIfTrue="1">
      <formula>LEN(TRIM($AJ$48))=0</formula>
    </cfRule>
  </conditionalFormatting>
  <conditionalFormatting sqref="AJ49">
    <cfRule type="expression" dxfId="24" priority="25" stopIfTrue="1">
      <formula>LEN(TRIM($AJ$49))=0</formula>
    </cfRule>
  </conditionalFormatting>
  <conditionalFormatting sqref="AJ50:AL50">
    <cfRule type="expression" dxfId="23" priority="24" stopIfTrue="1">
      <formula>LEN(TRIM($AJ$50))=0</formula>
    </cfRule>
  </conditionalFormatting>
  <conditionalFormatting sqref="AM35 AO35">
    <cfRule type="expression" dxfId="22" priority="23" stopIfTrue="1">
      <formula>$AJ$35:$AL$38&lt;=0.9</formula>
    </cfRule>
  </conditionalFormatting>
  <conditionalFormatting sqref="AM39 AO39">
    <cfRule type="expression" dxfId="21" priority="22" stopIfTrue="1">
      <formula>$AJ$39:$AL$40&lt;=0.9</formula>
    </cfRule>
  </conditionalFormatting>
  <conditionalFormatting sqref="AO43">
    <cfRule type="expression" dxfId="20" priority="21" stopIfTrue="1">
      <formula>$AJ$35:$AL$42&lt;0.9</formula>
    </cfRule>
  </conditionalFormatting>
  <conditionalFormatting sqref="AO43:AQ43">
    <cfRule type="expression" dxfId="19" priority="19" stopIfTrue="1">
      <formula>$AN$29&gt;366</formula>
    </cfRule>
    <cfRule type="expression" dxfId="18" priority="20" stopIfTrue="1">
      <formula>$AN$29&lt;90</formula>
    </cfRule>
  </conditionalFormatting>
  <conditionalFormatting sqref="AN29:AP29">
    <cfRule type="expression" dxfId="17" priority="18" stopIfTrue="1">
      <formula>$AN$29&lt;90</formula>
    </cfRule>
  </conditionalFormatting>
  <conditionalFormatting sqref="AM41 AO41">
    <cfRule type="expression" dxfId="16" priority="17" stopIfTrue="1">
      <formula>$AJ$41:$AL$42&lt;=0.9</formula>
    </cfRule>
  </conditionalFormatting>
  <conditionalFormatting sqref="AO35:AQ38">
    <cfRule type="expression" dxfId="15" priority="16" stopIfTrue="1">
      <formula>$A$38&lt;1</formula>
    </cfRule>
  </conditionalFormatting>
  <conditionalFormatting sqref="AO39:AQ40">
    <cfRule type="expression" dxfId="14" priority="15" stopIfTrue="1">
      <formula>$A$40&lt;1</formula>
    </cfRule>
  </conditionalFormatting>
  <conditionalFormatting sqref="AO41:AQ42">
    <cfRule type="expression" dxfId="13" priority="14" stopIfTrue="1">
      <formula>$A$42&lt;1</formula>
    </cfRule>
  </conditionalFormatting>
  <conditionalFormatting sqref="Z26:AB26">
    <cfRule type="expression" dxfId="12" priority="13" stopIfTrue="1">
      <formula>LEN(TRIM($I$26))=0</formula>
    </cfRule>
  </conditionalFormatting>
  <conditionalFormatting sqref="AJ48:AJ50">
    <cfRule type="expression" dxfId="11" priority="12" stopIfTrue="1">
      <formula>LEN(TRIM($AJ$42))=0</formula>
    </cfRule>
  </conditionalFormatting>
  <conditionalFormatting sqref="AJ35">
    <cfRule type="expression" dxfId="10" priority="11" stopIfTrue="1">
      <formula>LEN(TRIM($AJ$35))=0</formula>
    </cfRule>
  </conditionalFormatting>
  <conditionalFormatting sqref="AJ36">
    <cfRule type="expression" dxfId="9" priority="10" stopIfTrue="1">
      <formula>LEN(TRIM($AJ$36))=0</formula>
    </cfRule>
  </conditionalFormatting>
  <conditionalFormatting sqref="AJ37">
    <cfRule type="expression" dxfId="8" priority="9" stopIfTrue="1">
      <formula>LEN(TRIM($AJ$37))=0</formula>
    </cfRule>
  </conditionalFormatting>
  <conditionalFormatting sqref="AJ38">
    <cfRule type="expression" dxfId="7" priority="8" stopIfTrue="1">
      <formula>LEN(TRIM($AJ$38))=0</formula>
    </cfRule>
  </conditionalFormatting>
  <conditionalFormatting sqref="AJ39">
    <cfRule type="expression" dxfId="6" priority="7" stopIfTrue="1">
      <formula>LEN(TRIM($AJ$39))=0</formula>
    </cfRule>
  </conditionalFormatting>
  <conditionalFormatting sqref="AJ40">
    <cfRule type="expression" dxfId="5" priority="6" stopIfTrue="1">
      <formula>LEN(TRIM($AJ$40))=0</formula>
    </cfRule>
  </conditionalFormatting>
  <conditionalFormatting sqref="AJ41">
    <cfRule type="expression" dxfId="4" priority="5" stopIfTrue="1">
      <formula>LEN(TRIM($AJ$41))=0</formula>
    </cfRule>
  </conditionalFormatting>
  <conditionalFormatting sqref="AJ42">
    <cfRule type="expression" dxfId="3" priority="4" stopIfTrue="1">
      <formula>LEN(TRIM($AJ$42))=0</formula>
    </cfRule>
  </conditionalFormatting>
  <conditionalFormatting sqref="AI114">
    <cfRule type="expression" dxfId="2" priority="3" stopIfTrue="1">
      <formula>LEN(TRIM($AA$11))=0</formula>
    </cfRule>
  </conditionalFormatting>
  <conditionalFormatting sqref="M95:T95">
    <cfRule type="expression" dxfId="1" priority="2" stopIfTrue="1">
      <formula>LEN(TRIM($AA$11))=0</formula>
    </cfRule>
  </conditionalFormatting>
  <conditionalFormatting sqref="H91:N91">
    <cfRule type="expression" dxfId="0" priority="1" stopIfTrue="1">
      <formula>LEN(TRIM($AA$11))=0</formula>
    </cfRule>
  </conditionalFormatting>
  <dataValidations count="22"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1:V109"/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2:A114 AQ112:AQ114 A92:A96 AQ92:AQ95"/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B114"/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C92:U92 V92:V95 B92:B95 W92:AP92 W95:AP95 C95:M95 B112:B113 V112:V113 U95"/>
    <dataValidation type="decimal" allowBlank="1" showInputMessage="1" showErrorMessage="1" promptTitle="PUNTAJE COMPETENCIAS" prompt="Digite el puntaje asignado a cada competencia funcional en la primera valoración (entre 1 y 100)." sqref="AJ48:AL50">
      <formula1>1</formula1>
      <formula2>100</formula2>
    </dataValidation>
    <dataValidation allowBlank="1" showInputMessage="1" showErrorMessage="1" promptTitle="Código DANE" prompt="Digite el código DANE de 12 dígitos que identifica la institución educativa." sqref="AA11"/>
    <dataValidation type="list" allowBlank="1" showInputMessage="1" showErrorMessage="1" sqref="AM11:AP11">
      <formula1>$AT$36:$AT$37</formula1>
    </dataValidation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allowBlank="1" showInputMessage="1" showErrorMessage="1" promptTitle="NOMBRES Y APELLIDOS EVALUADO" prompt="Escriba los nombres y apellidos completos del docente evaluado." sqref="T7"/>
    <dataValidation allowBlank="1" showInputMessage="1" showErrorMessage="1" promptTitle="SUMA PONDERACION ÁREAS GESTIÓN" prompt="Debe ser igual a 70" sqref="A43"/>
    <dataValidation allowBlank="1" showInputMessage="1" showErrorMessage="1" promptTitle="CONTRIBUCIONES INDIVIDUALES" prompt="Escriba las contribuciones individuales definidas para el proceso." sqref="U35:AI42 L37:L41"/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allowBlank="1" showInputMessage="1" showErrorMessage="1" promptTitle="NOMBRES Y APELLIDOS EVALUADOR" prompt="Escriba los nombres y apellidos completos del evaluador." sqref="T17"/>
    <dataValidation type="whole" allowBlank="1" showInputMessage="1" showErrorMessage="1" sqref="K17">
      <formula1>1000</formula1>
      <formula2>10000000000</formula2>
    </dataValidation>
    <dataValidation type="whole" operator="greaterThanOrEqual" allowBlank="1" showInputMessage="1" showErrorMessage="1" errorTitle="Error de año" error="Sólo se aceptan años desde 2008" promptTitle="AÑO EVALUACIÓN" prompt="Escriba el año escolar objeto de evaluación." sqref="D26">
      <formula1>2008</formula1>
    </dataValidation>
    <dataValidation type="list" allowBlank="1" showInputMessage="1" showErrorMessage="1" sqref="G18 G8">
      <formula1>$AS$36:$AS$37</formula1>
    </dataValidation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primera valoración (entre 1 y 100)." sqref="AJ35:AJ42">
      <formula1>1</formula1>
      <formula2>100</formula2>
    </dataValidation>
    <dataValidation type="list" allowBlank="1" showInputMessage="1" showErrorMessage="1" sqref="AG14:AP14">
      <formula1>$AU$36:$AU$39</formula1>
    </dataValidation>
    <dataValidation type="list" allowBlank="1" showInputMessage="1" showErrorMessage="1" promptTitle="COMPETENCIAS COMPORTAMENTALES" prompt="Seleccione las tres (3) competencias comportamentales concertadas para la evaluación." sqref="A48:AI50">
      <formula1>$AV$32:$AV$38</formula1>
    </dataValidation>
    <dataValidation type="list" allowBlank="1" showInputMessage="1" showErrorMessage="1" sqref="B101:T109">
      <formula1>$AV$32:$AV$46</formula1>
    </dataValidation>
  </dataValidations>
  <pageMargins left="0.7" right="0.7" top="0.75" bottom="0.75" header="0.3" footer="0.3"/>
  <pageSetup scale="80" orientation="portrait" horizontalDpi="4294967295" verticalDpi="4294967295" r:id="rId1"/>
  <rowBreaks count="1" manualBreakCount="1">
    <brk id="61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SERNA</dc:creator>
  <cp:lastModifiedBy>MARIA TERESA SERNA</cp:lastModifiedBy>
  <dcterms:created xsi:type="dcterms:W3CDTF">2016-09-21T16:13:11Z</dcterms:created>
  <dcterms:modified xsi:type="dcterms:W3CDTF">2016-09-22T13:16:41Z</dcterms:modified>
</cp:coreProperties>
</file>