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15" windowHeight="100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<sst xmlns="http://schemas.openxmlformats.org/spreadsheetml/2006/main" count="408" uniqueCount="164">
  <si>
    <t>SAC</t>
  </si>
  <si>
    <t>MANUEL ARCANGEL BASTIDAS BEDOYA</t>
  </si>
  <si>
    <t>GIRALDO</t>
  </si>
  <si>
    <t>IER. SANTAROSA DE LIMA</t>
  </si>
  <si>
    <t>SIN DIRECCION</t>
  </si>
  <si>
    <t>ALVARO ROLDAN</t>
  </si>
  <si>
    <t>SAN VICENTE</t>
  </si>
  <si>
    <t>IE. SANTA RITA</t>
  </si>
  <si>
    <t>201200007791-95</t>
  </si>
  <si>
    <t>LUIS ARIEL ZAPATA CASTAÑO</t>
  </si>
  <si>
    <t>ARGELIA</t>
  </si>
  <si>
    <t>IE. SANTA TERESA</t>
  </si>
  <si>
    <t>CALLE 31 NO. 26 - 78</t>
  </si>
  <si>
    <t>MARIA EMMA SERNA ESCOBAR</t>
  </si>
  <si>
    <t>URRAO</t>
  </si>
  <si>
    <t>IE. MONSEÑOR IVAN CADAVID GUTIERREZ</t>
  </si>
  <si>
    <t>SERGIO DE JESUS RESTREPO CARVAJAL</t>
  </si>
  <si>
    <t>SAN LUIS</t>
  </si>
  <si>
    <t>IE. ALTAVISTA</t>
  </si>
  <si>
    <t>BERNARDO MONSALVE BERRIO</t>
  </si>
  <si>
    <t>PUERTO TRIUNFO</t>
  </si>
  <si>
    <t>IE. DORADAL</t>
  </si>
  <si>
    <t>JORGE IGNACIO CASTRILLON ZAPATA</t>
  </si>
  <si>
    <t>CHIGORODO</t>
  </si>
  <si>
    <t>IE. JUAN EVANGELSITA BERRIO</t>
  </si>
  <si>
    <t>CARRERA 112 NO. 95-61</t>
  </si>
  <si>
    <t>YUDICELY MONTOYA</t>
  </si>
  <si>
    <t>SAN JUAN DE URABA</t>
  </si>
  <si>
    <t>IE. SAN JUAN DE URABA</t>
  </si>
  <si>
    <t>CARRERA 20 NO. 23 - 137</t>
  </si>
  <si>
    <t>RAFAEL MIGUEL CAUSIL NAVARRO</t>
  </si>
  <si>
    <t>SAN PEDRO DE URABA</t>
  </si>
  <si>
    <t>IER. ARENAS MONAS</t>
  </si>
  <si>
    <t>FATIMA ORTIZ GALLO</t>
  </si>
  <si>
    <t>GUARNE</t>
  </si>
  <si>
    <t>IER. JUAN MARIA GALLEGO</t>
  </si>
  <si>
    <t>CARLOS MARIO OCHOA RESTREPO</t>
  </si>
  <si>
    <t>ANDES</t>
  </si>
  <si>
    <t>IE. SAN JOSE</t>
  </si>
  <si>
    <t>NICOLAS JIMENEZ</t>
  </si>
  <si>
    <t>DABEIBA</t>
  </si>
  <si>
    <t>IER. URAMA</t>
  </si>
  <si>
    <t>MARIA DOLLY NIAZA PANCHI</t>
  </si>
  <si>
    <t>JARDIN</t>
  </si>
  <si>
    <t>IE. EMBERA KARMATARUA</t>
  </si>
  <si>
    <t>HERNAN DARIO ARANGO E.</t>
  </si>
  <si>
    <t>MACEO</t>
  </si>
  <si>
    <t>IE. FILIBERTO RESTREPO SIERRA</t>
  </si>
  <si>
    <t>RAMIRO ANTONIO CORTES JIMENEZ</t>
  </si>
  <si>
    <t>VENECIA</t>
  </si>
  <si>
    <t>IE. SAN JOSE DE VENECIA</t>
  </si>
  <si>
    <t>TRANSV. 52 NO. 41 - 50</t>
  </si>
  <si>
    <t>NELLY QUINTERO PIEDRAHITA</t>
  </si>
  <si>
    <t>CISNEROS</t>
  </si>
  <si>
    <t>CER. EL CADILLO</t>
  </si>
  <si>
    <t>MARTA LUCIA CORTES MARTINEZ</t>
  </si>
  <si>
    <t>AMALFI</t>
  </si>
  <si>
    <t>IE. EDUARDO FERNANDEZ BOTERO</t>
  </si>
  <si>
    <t>CARRERA 20 NO. 20 . 68</t>
  </si>
  <si>
    <t>GLORIA INES MENDEZ JULIO</t>
  </si>
  <si>
    <t>LA CEJA</t>
  </si>
  <si>
    <t xml:space="preserve">IE. CONCEJO MUNICIPAL  </t>
  </si>
  <si>
    <t>CALLE 9 NO. 23 - 09</t>
  </si>
  <si>
    <t>ISAAC ASPRILLA MOSQUERA</t>
  </si>
  <si>
    <t>NECOCLI</t>
  </si>
  <si>
    <t>IER. SAN SEBASTIAN DE URABA</t>
  </si>
  <si>
    <t>LUIS FERNANDO VELASQUEZ ARIAS</t>
  </si>
  <si>
    <t>REMEDIOS</t>
  </si>
  <si>
    <t>IE. IGNACIO YEPES YEPES</t>
  </si>
  <si>
    <t>FABER ARMANDO VIDAL ESCUDERO</t>
  </si>
  <si>
    <t>VEGACHI</t>
  </si>
  <si>
    <t>IER. LA GALLINERA ABAJO</t>
  </si>
  <si>
    <t>CARRERA 49 NO. 50 A - 14</t>
  </si>
  <si>
    <t>IER. LA ALEJANDRIA</t>
  </si>
  <si>
    <t>IER. JOSE MARIA CORDOBA</t>
  </si>
  <si>
    <t>IER. EL CINCO</t>
  </si>
  <si>
    <t>GLORIA ISABEL GARCIA PULGARIN</t>
  </si>
  <si>
    <t>SANTA BARBARA</t>
  </si>
  <si>
    <t>IE. JESUS MARIA ROJAS PAGOLA</t>
  </si>
  <si>
    <t>CAR. BOYACA NO. 49A-42</t>
  </si>
  <si>
    <t>EIDA ANTONIA MATURANA MENA</t>
  </si>
  <si>
    <t>ARBOELTES</t>
  </si>
  <si>
    <t>IER. EL CARMELO</t>
  </si>
  <si>
    <t>NOLBERTO DUQUE OROZCO</t>
  </si>
  <si>
    <t>SAN ROQUE</t>
  </si>
  <si>
    <t>IER. PROVIDENCIA</t>
  </si>
  <si>
    <t>ESTHER MARINA AGUDELO VELASQUEZ</t>
  </si>
  <si>
    <t>IE. ORLANDO VELASQUEZ ARANGO</t>
  </si>
  <si>
    <t>LUIS ALBERTO ROJO RESTREPO</t>
  </si>
  <si>
    <t>I. E. NORMAL SUPERIOR DE SAN ROQUE</t>
  </si>
  <si>
    <t>201200011915-18</t>
  </si>
  <si>
    <t>TERESA DE JESUS CIFUENTES</t>
  </si>
  <si>
    <t>IE. PBRO. ABRAHAM JARAMILLO</t>
  </si>
  <si>
    <t>TERESA DE JESUS DUQUE HIGUITA</t>
  </si>
  <si>
    <t>IE. JAIPERA</t>
  </si>
  <si>
    <t>IER. PUERTO LOPEZ</t>
  </si>
  <si>
    <t>EL BAGRE</t>
  </si>
  <si>
    <t>CARMEN NANCY GUZMAN GONZALEZ</t>
  </si>
  <si>
    <t>CAREPA</t>
  </si>
  <si>
    <t>IE. COLOMBIA</t>
  </si>
  <si>
    <t>ALBERTO GARZON QUIROGA</t>
  </si>
  <si>
    <t>CALDAS</t>
  </si>
  <si>
    <t>CER. CLAUDINA MUNERA</t>
  </si>
  <si>
    <t>DANE</t>
  </si>
  <si>
    <t>NO. DISPONIBILIDAD</t>
  </si>
  <si>
    <t>FECHA DE PETICIÓN</t>
  </si>
  <si>
    <t>RADICADO</t>
  </si>
  <si>
    <t>FECHA DE RECONOCIMIENTO</t>
  </si>
  <si>
    <t>RECTOR</t>
  </si>
  <si>
    <t>MUNICIPIO</t>
  </si>
  <si>
    <t>INSTITUCIÓN O CENTRO</t>
  </si>
  <si>
    <t>DIRECCIÓN</t>
  </si>
  <si>
    <t>HORAS NOCTURNAS</t>
  </si>
  <si>
    <t>HORAS EXTRAS POR DEFICIT</t>
  </si>
  <si>
    <t>HORAS SABATINO</t>
  </si>
  <si>
    <t>HORAS TELESECUNDARIA</t>
  </si>
  <si>
    <t>HORAS EXTRAS RECUPERACION- INCAPACIDADES Y OTROS</t>
  </si>
  <si>
    <t>COORDINACION</t>
  </si>
  <si>
    <t>OBSERVACIONES</t>
  </si>
  <si>
    <t>-</t>
  </si>
  <si>
    <t>260</t>
  </si>
  <si>
    <t>261</t>
  </si>
  <si>
    <t>262</t>
  </si>
  <si>
    <t>NO TIENE REGISTRO EN EL SIMAT DE SABATINOS</t>
  </si>
  <si>
    <t>263</t>
  </si>
  <si>
    <t>264</t>
  </si>
  <si>
    <t>265</t>
  </si>
  <si>
    <t>FALTA FORMATO DE DEFICIT</t>
  </si>
  <si>
    <t>266</t>
  </si>
  <si>
    <t>267</t>
  </si>
  <si>
    <t>TIENE TRES COORDINADORES NO TIENE DERECHO Y EN EL SIMAT NO TIENE REGISTRO DE TODOS LOS ALUMNOS EN EL CELI 2 Y 3</t>
  </si>
  <si>
    <t>268</t>
  </si>
  <si>
    <t>269</t>
  </si>
  <si>
    <t>270</t>
  </si>
  <si>
    <t>271</t>
  </si>
  <si>
    <t>272</t>
  </si>
  <si>
    <t>273</t>
  </si>
  <si>
    <t>SOLO TIENE 9 ALUMNOS EN EL CLEI 5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</si>
  <si>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</si>
  <si>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</si>
  <si>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</si>
  <si>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</si>
  <si>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</si>
  <si>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</si>
  <si>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</si>
  <si>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</si>
  <si>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</si>
  <si>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</si>
  <si>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</si>
  <si>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</si>
  <si>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</si>
  <si>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</si>
  <si>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</si>
  <si>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</si>
  <si>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</si>
  <si>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</si>
  <si>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</si>
  <si>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NO TIENE TODOS LOS GRUPOS EN EL SIMAT</t>
  </si>
  <si>
    <t>293</t>
  </si>
  <si>
    <t>294</t>
  </si>
  <si>
    <t>295</t>
  </si>
  <si>
    <t>296</t>
  </si>
  <si>
    <t>297</t>
  </si>
  <si>
    <t>298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</si>
</sst>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240A]d&quot; de &quot;mmmm&quot; de &quot;yyyy;@"/>
    <numFmt numFmtId="165" formatCode="_ * #,##0_ ;_ * \-#,##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66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1" fontId="2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65" fontId="3" fillId="34" borderId="11" xfId="46" applyNumberFormat="1" applyFont="1" applyFill="1" applyBorder="1" applyAlignment="1">
      <alignment horizontal="center" vertical="center" wrapText="1"/>
    </xf>
    <xf numFmtId="49" fontId="3" fillId="18" borderId="11" xfId="0" applyNumberFormat="1" applyFont="1" applyFill="1" applyBorder="1" applyAlignment="1">
      <alignment horizontal="center" vertical="center" wrapText="1"/>
    </xf>
    <xf numFmtId="165" fontId="3" fillId="35" borderId="11" xfId="46" applyNumberFormat="1" applyFont="1" applyFill="1" applyBorder="1" applyAlignment="1">
      <alignment horizontal="center" vertical="center" wrapText="1"/>
    </xf>
    <xf numFmtId="165" fontId="3" fillId="36" borderId="11" xfId="46" applyNumberFormat="1" applyFont="1" applyFill="1" applyBorder="1" applyAlignment="1">
      <alignment horizontal="center" vertical="center" wrapText="1"/>
    </xf>
    <xf numFmtId="165" fontId="3" fillId="37" borderId="11" xfId="46" applyNumberFormat="1" applyFont="1" applyFill="1" applyBorder="1" applyAlignment="1">
      <alignment horizontal="center" vertical="center" wrapText="1"/>
    </xf>
    <xf numFmtId="165" fontId="3" fillId="38" borderId="11" xfId="46" applyNumberFormat="1" applyFont="1" applyFill="1" applyBorder="1" applyAlignment="1">
      <alignment horizontal="center" vertical="center" wrapText="1"/>
    </xf>
    <xf numFmtId="165" fontId="5" fillId="34" borderId="0" xfId="46" applyNumberFormat="1" applyFont="1" applyFill="1" applyAlignment="1">
      <alignment horizontal="center"/>
    </xf>
    <xf numFmtId="165" fontId="5" fillId="18" borderId="0" xfId="46" applyNumberFormat="1" applyFont="1" applyFill="1" applyAlignment="1">
      <alignment horizontal="center"/>
    </xf>
    <xf numFmtId="165" fontId="5" fillId="35" borderId="0" xfId="46" applyNumberFormat="1" applyFont="1" applyFill="1" applyAlignment="1">
      <alignment/>
    </xf>
    <xf numFmtId="165" fontId="5" fillId="36" borderId="0" xfId="46" applyNumberFormat="1" applyFont="1" applyFill="1" applyAlignment="1">
      <alignment horizontal="center"/>
    </xf>
    <xf numFmtId="165" fontId="5" fillId="37" borderId="0" xfId="46" applyNumberFormat="1" applyFont="1" applyFill="1" applyAlignment="1">
      <alignment horizontal="center"/>
    </xf>
    <xf numFmtId="165" fontId="5" fillId="38" borderId="0" xfId="46" applyNumberFormat="1" applyFont="1" applyFill="1" applyAlignment="1">
      <alignment horizontal="center"/>
    </xf>
    <xf numFmtId="165" fontId="5" fillId="17" borderId="0" xfId="46" applyNumberFormat="1" applyFont="1" applyFill="1" applyAlignment="1">
      <alignment horizontal="left" wrapText="1"/>
    </xf>
    <xf numFmtId="1" fontId="39" fillId="0" borderId="0" xfId="0" applyNumberFormat="1" applyFont="1" applyAlignment="1">
      <alignment/>
    </xf>
    <xf numFmtId="49" fontId="5" fillId="0" borderId="0" xfId="0" applyNumberFormat="1" applyFont="1" applyFill="1" applyAlignment="1">
      <alignment horizontal="right"/>
    </xf>
    <xf numFmtId="1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14" fontId="39" fillId="0" borderId="0" xfId="0" applyNumberFormat="1" applyFont="1" applyFill="1" applyAlignment="1">
      <alignment/>
    </xf>
    <xf numFmtId="1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165" fontId="5" fillId="34" borderId="0" xfId="46" applyNumberFormat="1" applyFont="1" applyFill="1" applyAlignment="1">
      <alignment/>
    </xf>
    <xf numFmtId="165" fontId="5" fillId="18" borderId="0" xfId="46" applyNumberFormat="1" applyFont="1" applyFill="1" applyAlignment="1">
      <alignment/>
    </xf>
    <xf numFmtId="165" fontId="5" fillId="36" borderId="0" xfId="46" applyNumberFormat="1" applyFont="1" applyFill="1" applyAlignment="1">
      <alignment/>
    </xf>
    <xf numFmtId="1" fontId="40" fillId="0" borderId="0" xfId="0" applyNumberFormat="1" applyFon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49"/>
  <sheetViews>
    <sheetView tabSelected="1" zoomScalePageLayoutView="0" workbookViewId="0" topLeftCell="A1">
      <selection activeCell="C7" sqref="C7"/>
    </sheetView>
  </sheetViews>
  <sheetFormatPr defaultColWidth="11.421875" defaultRowHeight="15"/>
  <cols>
    <col min="1" max="1" width="12.57421875" style="32" customWidth="1"/>
    <col min="2" max="2" width="8.140625" style="0" customWidth="1"/>
    <col min="3" max="3" width="11.57421875" style="0" bestFit="1" customWidth="1"/>
    <col min="4" max="4" width="13.00390625" style="33" customWidth="1"/>
    <col min="5" max="5" width="10.00390625" style="0" customWidth="1"/>
    <col min="6" max="6" width="37.140625" style="0" customWidth="1"/>
    <col min="7" max="7" width="22.8515625" style="0" customWidth="1"/>
    <col min="8" max="8" width="34.7109375" style="0" customWidth="1"/>
    <col min="9" max="9" width="31.28125" style="0" customWidth="1"/>
    <col min="16" max="16" width="27.7109375" style="0" customWidth="1"/>
  </cols>
  <sheetData>
    <row r="1" spans="1:16" ht="72.75" thickBot="1">
      <c r="A1" s="1" t="s">
        <v>103</v>
      </c>
      <c r="B1" s="2" t="s">
        <v>104</v>
      </c>
      <c r="C1" s="3" t="s">
        <v>105</v>
      </c>
      <c r="D1" s="4" t="s">
        <v>106</v>
      </c>
      <c r="E1" s="5" t="s">
        <v>107</v>
      </c>
      <c r="F1" s="6" t="s">
        <v>108</v>
      </c>
      <c r="G1" s="6" t="s">
        <v>109</v>
      </c>
      <c r="H1" s="6" t="s">
        <v>110</v>
      </c>
      <c r="I1" s="6" t="s">
        <v>111</v>
      </c>
      <c r="J1" s="7" t="s">
        <v>112</v>
      </c>
      <c r="K1" s="8" t="s">
        <v>113</v>
      </c>
      <c r="L1" s="9" t="s">
        <v>114</v>
      </c>
      <c r="M1" s="10" t="s">
        <v>115</v>
      </c>
      <c r="N1" s="11" t="s">
        <v>116</v>
      </c>
      <c r="O1" s="12" t="s">
        <v>117</v>
      </c>
      <c r="P1" s="10" t="s">
        <v>118</v>
      </c>
    </row>
    <row r="2" spans="1:16" ht="15">
      <c r="A2" s="20">
        <v>205306000099</v>
      </c>
      <c r="B2" s="21" t="s">
        <v>120</v>
      </c>
      <c r="C2" s="22">
        <v>40924</v>
      </c>
      <c r="D2" s="20" t="s">
        <v>0</v>
      </c>
      <c r="E2" s="22">
        <v>40941</v>
      </c>
      <c r="F2" s="23" t="s">
        <v>1</v>
      </c>
      <c r="G2" s="23" t="s">
        <v>2</v>
      </c>
      <c r="H2" s="23" t="s">
        <v>3</v>
      </c>
      <c r="I2" s="23" t="s">
        <v>4</v>
      </c>
      <c r="J2" s="13" t="s">
        <v>119</v>
      </c>
      <c r="K2" s="14">
        <v>510</v>
      </c>
      <c r="L2" s="15" t="s">
        <v>119</v>
      </c>
      <c r="M2" s="16" t="s">
        <v>119</v>
      </c>
      <c r="N2" s="17" t="s">
        <v>119</v>
      </c>
      <c r="O2" s="18" t="s">
        <v>119</v>
      </c>
      <c r="P2" s="19" t="s">
        <v>119</v>
      </c>
    </row>
    <row r="3" spans="1:16" ht="15">
      <c r="A3" s="20">
        <v>205674000350</v>
      </c>
      <c r="B3" s="21" t="s">
        <v>121</v>
      </c>
      <c r="C3" s="22">
        <v>40914</v>
      </c>
      <c r="D3" s="20">
        <v>201200003256</v>
      </c>
      <c r="E3" s="22">
        <v>40941</v>
      </c>
      <c r="F3" s="23" t="s">
        <v>5</v>
      </c>
      <c r="G3" s="23" t="s">
        <v>6</v>
      </c>
      <c r="H3" s="23" t="s">
        <v>7</v>
      </c>
      <c r="I3" s="23" t="s">
        <v>4</v>
      </c>
      <c r="J3" s="13" t="s">
        <v>119</v>
      </c>
      <c r="K3" s="14">
        <v>70</v>
      </c>
      <c r="L3" s="15" t="s">
        <v>119</v>
      </c>
      <c r="M3" s="16" t="s">
        <v>119</v>
      </c>
      <c r="N3" s="17" t="s">
        <v>119</v>
      </c>
      <c r="O3" s="18" t="s">
        <v>119</v>
      </c>
      <c r="P3" s="19" t="s">
        <v>119</v>
      </c>
    </row>
    <row r="4" spans="1:16" ht="24.75">
      <c r="A4" s="20">
        <v>105055000022</v>
      </c>
      <c r="B4" s="21" t="s">
        <v>122</v>
      </c>
      <c r="C4" s="23"/>
      <c r="D4" s="20" t="s">
        <v>8</v>
      </c>
      <c r="E4" s="22">
        <v>40941</v>
      </c>
      <c r="F4" s="23" t="s">
        <v>9</v>
      </c>
      <c r="G4" s="23" t="s">
        <v>10</v>
      </c>
      <c r="H4" s="23" t="s">
        <v>11</v>
      </c>
      <c r="I4" s="23" t="s">
        <v>12</v>
      </c>
      <c r="J4" s="13">
        <v>744</v>
      </c>
      <c r="K4" s="14">
        <v>1144</v>
      </c>
      <c r="L4" s="15" t="s">
        <v>119</v>
      </c>
      <c r="M4" s="16" t="s">
        <v>119</v>
      </c>
      <c r="N4" s="17" t="s">
        <v>119</v>
      </c>
      <c r="O4" s="18" t="s">
        <v>119</v>
      </c>
      <c r="P4" s="19" t="s">
        <v>123</v>
      </c>
    </row>
    <row r="5" spans="1:16" ht="15">
      <c r="A5" s="20">
        <v>1058471204</v>
      </c>
      <c r="B5" s="21" t="s">
        <v>124</v>
      </c>
      <c r="C5" s="22">
        <v>40924</v>
      </c>
      <c r="D5" s="20">
        <v>201200007680</v>
      </c>
      <c r="E5" s="22">
        <v>40941</v>
      </c>
      <c r="F5" s="23" t="s">
        <v>13</v>
      </c>
      <c r="G5" s="23" t="s">
        <v>14</v>
      </c>
      <c r="H5" s="23" t="s">
        <v>15</v>
      </c>
      <c r="I5" s="23" t="s">
        <v>4</v>
      </c>
      <c r="J5" s="13" t="s">
        <v>119</v>
      </c>
      <c r="K5" s="14">
        <v>2182</v>
      </c>
      <c r="L5" s="15" t="s">
        <v>119</v>
      </c>
      <c r="M5" s="16" t="s">
        <v>119</v>
      </c>
      <c r="N5" s="17" t="s">
        <v>119</v>
      </c>
      <c r="O5" s="18" t="s">
        <v>119</v>
      </c>
      <c r="P5" s="19" t="s">
        <v>119</v>
      </c>
    </row>
    <row r="6" spans="1:16" ht="15">
      <c r="A6" s="20">
        <v>205660000977</v>
      </c>
      <c r="B6" s="21" t="s">
        <v>125</v>
      </c>
      <c r="C6" s="22">
        <v>40924</v>
      </c>
      <c r="D6" s="20">
        <v>201200008226</v>
      </c>
      <c r="E6" s="22">
        <v>40941</v>
      </c>
      <c r="F6" s="23" t="s">
        <v>16</v>
      </c>
      <c r="G6" s="23" t="s">
        <v>17</v>
      </c>
      <c r="H6" s="23" t="s">
        <v>18</v>
      </c>
      <c r="I6" s="23" t="s">
        <v>4</v>
      </c>
      <c r="J6" s="13" t="s">
        <v>119</v>
      </c>
      <c r="K6" s="14">
        <v>70</v>
      </c>
      <c r="L6" s="15" t="s">
        <v>119</v>
      </c>
      <c r="M6" s="16" t="s">
        <v>119</v>
      </c>
      <c r="N6" s="17" t="s">
        <v>119</v>
      </c>
      <c r="O6" s="18" t="s">
        <v>119</v>
      </c>
      <c r="P6" s="19" t="s">
        <v>119</v>
      </c>
    </row>
    <row r="7" spans="1:16" ht="15">
      <c r="A7" s="20">
        <v>205591000099</v>
      </c>
      <c r="B7" s="21" t="s">
        <v>126</v>
      </c>
      <c r="C7" s="22">
        <v>40924</v>
      </c>
      <c r="D7" s="20">
        <v>201200008002</v>
      </c>
      <c r="E7" s="22">
        <v>40941</v>
      </c>
      <c r="F7" s="23" t="s">
        <v>19</v>
      </c>
      <c r="G7" s="23" t="s">
        <v>20</v>
      </c>
      <c r="H7" s="23" t="s">
        <v>21</v>
      </c>
      <c r="I7" s="23" t="s">
        <v>4</v>
      </c>
      <c r="J7" s="13">
        <v>1640</v>
      </c>
      <c r="K7" s="14"/>
      <c r="L7" s="15" t="s">
        <v>119</v>
      </c>
      <c r="M7" s="16" t="s">
        <v>119</v>
      </c>
      <c r="N7" s="17" t="s">
        <v>119</v>
      </c>
      <c r="O7" s="18" t="s">
        <v>119</v>
      </c>
      <c r="P7" s="19" t="s">
        <v>127</v>
      </c>
    </row>
    <row r="8" spans="1:16" ht="15">
      <c r="A8" s="20">
        <v>105172000629</v>
      </c>
      <c r="B8" s="21" t="s">
        <v>128</v>
      </c>
      <c r="C8" s="22">
        <v>40924</v>
      </c>
      <c r="D8" s="20">
        <v>201200008310</v>
      </c>
      <c r="E8" s="22">
        <v>40941</v>
      </c>
      <c r="F8" s="23" t="s">
        <v>22</v>
      </c>
      <c r="G8" s="23" t="s">
        <v>23</v>
      </c>
      <c r="H8" s="23" t="s">
        <v>24</v>
      </c>
      <c r="I8" s="23" t="s">
        <v>25</v>
      </c>
      <c r="J8" s="13" t="s">
        <v>119</v>
      </c>
      <c r="K8" s="14">
        <v>1848</v>
      </c>
      <c r="L8" s="15" t="s">
        <v>119</v>
      </c>
      <c r="M8" s="16" t="s">
        <v>119</v>
      </c>
      <c r="N8" s="17" t="s">
        <v>119</v>
      </c>
      <c r="O8" s="18">
        <v>200</v>
      </c>
      <c r="P8" s="19" t="s">
        <v>119</v>
      </c>
    </row>
    <row r="9" spans="1:16" ht="48.75">
      <c r="A9" s="20">
        <v>205051000014</v>
      </c>
      <c r="B9" s="21" t="s">
        <v>129</v>
      </c>
      <c r="C9" s="22">
        <v>40924</v>
      </c>
      <c r="D9" s="20">
        <v>201200008624</v>
      </c>
      <c r="E9" s="22">
        <v>40941</v>
      </c>
      <c r="F9" s="23" t="s">
        <v>26</v>
      </c>
      <c r="G9" s="23" t="s">
        <v>27</v>
      </c>
      <c r="H9" s="23" t="s">
        <v>28</v>
      </c>
      <c r="I9" s="23" t="s">
        <v>29</v>
      </c>
      <c r="J9" s="13" t="s">
        <v>119</v>
      </c>
      <c r="K9" s="14">
        <v>132</v>
      </c>
      <c r="L9" s="15">
        <v>1480</v>
      </c>
      <c r="M9" s="16" t="s">
        <v>119</v>
      </c>
      <c r="N9" s="17" t="s">
        <v>119</v>
      </c>
      <c r="O9" s="18" t="s">
        <v>119</v>
      </c>
      <c r="P9" s="19" t="s">
        <v>130</v>
      </c>
    </row>
    <row r="10" spans="1:16" ht="15">
      <c r="A10" s="20">
        <v>205665000525</v>
      </c>
      <c r="B10" s="21" t="s">
        <v>131</v>
      </c>
      <c r="C10" s="22">
        <v>40924</v>
      </c>
      <c r="D10" s="20">
        <v>201200008550</v>
      </c>
      <c r="E10" s="22">
        <v>40941</v>
      </c>
      <c r="F10" s="23" t="s">
        <v>30</v>
      </c>
      <c r="G10" s="23" t="s">
        <v>31</v>
      </c>
      <c r="H10" s="23" t="s">
        <v>32</v>
      </c>
      <c r="I10" s="23" t="s">
        <v>4</v>
      </c>
      <c r="J10" s="13" t="s">
        <v>119</v>
      </c>
      <c r="K10" s="14" t="s">
        <v>119</v>
      </c>
      <c r="L10" s="15" t="s">
        <v>119</v>
      </c>
      <c r="M10" s="16">
        <v>600</v>
      </c>
      <c r="N10" s="17" t="s">
        <v>119</v>
      </c>
      <c r="O10" s="18" t="s">
        <v>119</v>
      </c>
      <c r="P10" s="19" t="s">
        <v>119</v>
      </c>
    </row>
    <row r="11" spans="1:16" ht="15">
      <c r="A11" s="20">
        <v>205318000230</v>
      </c>
      <c r="B11" s="21" t="s">
        <v>132</v>
      </c>
      <c r="C11" s="22">
        <v>40924</v>
      </c>
      <c r="D11" s="20">
        <v>201200008577</v>
      </c>
      <c r="E11" s="22">
        <v>40941</v>
      </c>
      <c r="F11" s="23" t="s">
        <v>33</v>
      </c>
      <c r="G11" s="23" t="s">
        <v>34</v>
      </c>
      <c r="H11" s="23" t="s">
        <v>35</v>
      </c>
      <c r="I11" s="23" t="s">
        <v>4</v>
      </c>
      <c r="J11" s="13" t="s">
        <v>119</v>
      </c>
      <c r="K11" s="14">
        <v>194</v>
      </c>
      <c r="L11" s="15" t="s">
        <v>119</v>
      </c>
      <c r="M11" s="16">
        <v>200</v>
      </c>
      <c r="N11" s="17" t="s">
        <v>119</v>
      </c>
      <c r="O11" s="18" t="s">
        <v>119</v>
      </c>
      <c r="P11" s="19" t="s">
        <v>119</v>
      </c>
    </row>
    <row r="12" spans="1:16" ht="15">
      <c r="A12" s="20">
        <v>205034000299</v>
      </c>
      <c r="B12" s="21" t="s">
        <v>133</v>
      </c>
      <c r="C12" s="22">
        <v>40924</v>
      </c>
      <c r="D12" s="20">
        <v>20120008430</v>
      </c>
      <c r="E12" s="22">
        <v>40941</v>
      </c>
      <c r="F12" s="23" t="s">
        <v>36</v>
      </c>
      <c r="G12" s="23" t="s">
        <v>37</v>
      </c>
      <c r="H12" s="23" t="s">
        <v>38</v>
      </c>
      <c r="I12" s="23" t="s">
        <v>4</v>
      </c>
      <c r="J12" s="13" t="s">
        <v>119</v>
      </c>
      <c r="K12" s="14">
        <v>70</v>
      </c>
      <c r="L12" s="15" t="s">
        <v>119</v>
      </c>
      <c r="M12" s="16" t="s">
        <v>119</v>
      </c>
      <c r="N12" s="17" t="s">
        <v>119</v>
      </c>
      <c r="O12" s="18" t="s">
        <v>119</v>
      </c>
      <c r="P12" s="19" t="s">
        <v>119</v>
      </c>
    </row>
    <row r="13" spans="1:16" ht="15">
      <c r="A13" s="20">
        <v>205234000366</v>
      </c>
      <c r="B13" s="21" t="s">
        <v>134</v>
      </c>
      <c r="C13" s="22">
        <v>40925</v>
      </c>
      <c r="D13" s="20">
        <v>201200009331</v>
      </c>
      <c r="E13" s="22">
        <v>40941</v>
      </c>
      <c r="F13" s="23" t="s">
        <v>39</v>
      </c>
      <c r="G13" s="23" t="s">
        <v>40</v>
      </c>
      <c r="H13" s="23" t="s">
        <v>41</v>
      </c>
      <c r="I13" s="23" t="s">
        <v>4</v>
      </c>
      <c r="J13" s="13" t="s">
        <v>119</v>
      </c>
      <c r="K13" s="14">
        <v>510</v>
      </c>
      <c r="L13" s="15" t="s">
        <v>119</v>
      </c>
      <c r="M13" s="16" t="s">
        <v>119</v>
      </c>
      <c r="N13" s="17" t="s">
        <v>119</v>
      </c>
      <c r="O13" s="18" t="s">
        <v>119</v>
      </c>
      <c r="P13" s="19" t="s">
        <v>119</v>
      </c>
    </row>
    <row r="14" spans="1:16" ht="15">
      <c r="A14" s="20">
        <v>205364000163</v>
      </c>
      <c r="B14" s="21" t="s">
        <v>135</v>
      </c>
      <c r="C14" s="22">
        <v>40925</v>
      </c>
      <c r="D14" s="20">
        <v>201200009544</v>
      </c>
      <c r="E14" s="22">
        <v>40941</v>
      </c>
      <c r="F14" s="23" t="s">
        <v>42</v>
      </c>
      <c r="G14" s="23" t="s">
        <v>43</v>
      </c>
      <c r="H14" s="23" t="s">
        <v>44</v>
      </c>
      <c r="I14" s="23" t="s">
        <v>4</v>
      </c>
      <c r="J14" s="13" t="s">
        <v>119</v>
      </c>
      <c r="K14" s="14">
        <v>800</v>
      </c>
      <c r="L14" s="15" t="s">
        <v>119</v>
      </c>
      <c r="M14" s="16" t="s">
        <v>119</v>
      </c>
      <c r="N14" s="17"/>
      <c r="O14" s="18" t="s">
        <v>119</v>
      </c>
      <c r="P14" s="19" t="s">
        <v>119</v>
      </c>
    </row>
    <row r="15" spans="1:16" ht="24.75">
      <c r="A15" s="20">
        <v>105425000019</v>
      </c>
      <c r="B15" s="21" t="s">
        <v>136</v>
      </c>
      <c r="C15" s="22">
        <v>40925</v>
      </c>
      <c r="D15" s="20">
        <v>201200009553</v>
      </c>
      <c r="E15" s="22">
        <v>40941</v>
      </c>
      <c r="F15" s="23" t="s">
        <v>45</v>
      </c>
      <c r="G15" s="23" t="s">
        <v>46</v>
      </c>
      <c r="H15" s="23" t="s">
        <v>47</v>
      </c>
      <c r="I15" s="23" t="s">
        <v>4</v>
      </c>
      <c r="J15" s="13">
        <v>800</v>
      </c>
      <c r="K15" s="14">
        <v>160</v>
      </c>
      <c r="L15" s="15" t="s">
        <v>119</v>
      </c>
      <c r="M15" s="16" t="s">
        <v>119</v>
      </c>
      <c r="N15" s="17" t="s">
        <v>119</v>
      </c>
      <c r="O15" s="18" t="s">
        <v>119</v>
      </c>
      <c r="P15" s="19" t="s">
        <v>137</v>
      </c>
    </row>
    <row r="16" spans="1:16" ht="15">
      <c r="A16" s="20">
        <v>105861000199</v>
      </c>
      <c r="B16" s="21" t="s">
        <v>138</v>
      </c>
      <c r="C16" s="22">
        <v>40925</v>
      </c>
      <c r="D16" s="20">
        <v>201200009621</v>
      </c>
      <c r="E16" s="22">
        <v>40941</v>
      </c>
      <c r="F16" s="23" t="s">
        <v>48</v>
      </c>
      <c r="G16" s="23" t="s">
        <v>49</v>
      </c>
      <c r="H16" s="23" t="s">
        <v>50</v>
      </c>
      <c r="I16" s="23" t="s">
        <v>51</v>
      </c>
      <c r="J16" s="13" t="s">
        <v>119</v>
      </c>
      <c r="K16" s="14" t="s">
        <v>119</v>
      </c>
      <c r="L16" s="15" t="s">
        <v>119</v>
      </c>
      <c r="M16" s="16" t="s">
        <v>119</v>
      </c>
      <c r="N16" s="17">
        <v>1000</v>
      </c>
      <c r="O16" s="18" t="s">
        <v>119</v>
      </c>
      <c r="P16" s="19" t="s">
        <v>127</v>
      </c>
    </row>
    <row r="17" spans="1:16" ht="15">
      <c r="A17" s="20">
        <v>205190000126</v>
      </c>
      <c r="B17" s="21" t="s">
        <v>139</v>
      </c>
      <c r="C17" s="22">
        <v>40926</v>
      </c>
      <c r="D17" s="20">
        <v>201200010842</v>
      </c>
      <c r="E17" s="22">
        <v>40941</v>
      </c>
      <c r="F17" s="23" t="s">
        <v>52</v>
      </c>
      <c r="G17" s="23" t="s">
        <v>53</v>
      </c>
      <c r="H17" s="23" t="s">
        <v>54</v>
      </c>
      <c r="I17" s="23" t="s">
        <v>4</v>
      </c>
      <c r="J17" s="13" t="s">
        <v>119</v>
      </c>
      <c r="K17" s="14" t="s">
        <v>119</v>
      </c>
      <c r="L17" s="15" t="s">
        <v>119</v>
      </c>
      <c r="M17" s="16">
        <v>200</v>
      </c>
      <c r="N17" s="17" t="s">
        <v>119</v>
      </c>
      <c r="O17" s="18" t="s">
        <v>119</v>
      </c>
      <c r="P17" s="19" t="s">
        <v>119</v>
      </c>
    </row>
    <row r="18" spans="1:16" ht="15">
      <c r="A18" s="20">
        <v>105031010432</v>
      </c>
      <c r="B18" s="21" t="s">
        <v>140</v>
      </c>
      <c r="C18" s="24">
        <v>40926</v>
      </c>
      <c r="D18" s="25">
        <v>201200011035</v>
      </c>
      <c r="E18" s="22">
        <v>40941</v>
      </c>
      <c r="F18" s="26" t="s">
        <v>55</v>
      </c>
      <c r="G18" s="26" t="s">
        <v>56</v>
      </c>
      <c r="H18" s="26" t="s">
        <v>57</v>
      </c>
      <c r="I18" s="26" t="s">
        <v>58</v>
      </c>
      <c r="J18" s="13">
        <v>-1240</v>
      </c>
      <c r="K18" s="14" t="s">
        <v>119</v>
      </c>
      <c r="L18" s="15" t="s">
        <v>119</v>
      </c>
      <c r="M18" s="16" t="s">
        <v>119</v>
      </c>
      <c r="N18" s="17" t="s">
        <v>119</v>
      </c>
      <c r="O18" s="18" t="s">
        <v>119</v>
      </c>
      <c r="P18" s="19"/>
    </row>
    <row r="19" spans="1:16" ht="15">
      <c r="A19" s="20">
        <v>105376000571</v>
      </c>
      <c r="B19" s="21" t="s">
        <v>141</v>
      </c>
      <c r="C19" s="22">
        <v>40926</v>
      </c>
      <c r="D19" s="20">
        <v>201200010059</v>
      </c>
      <c r="E19" s="22">
        <v>40941</v>
      </c>
      <c r="F19" s="23" t="s">
        <v>59</v>
      </c>
      <c r="G19" s="23" t="s">
        <v>60</v>
      </c>
      <c r="H19" s="23" t="s">
        <v>61</v>
      </c>
      <c r="I19" s="23" t="s">
        <v>62</v>
      </c>
      <c r="J19" s="13" t="s">
        <v>119</v>
      </c>
      <c r="K19" s="14">
        <v>1320</v>
      </c>
      <c r="L19" s="15" t="s">
        <v>119</v>
      </c>
      <c r="M19" s="16" t="s">
        <v>119</v>
      </c>
      <c r="N19" s="17" t="s">
        <v>119</v>
      </c>
      <c r="O19" s="18" t="s">
        <v>119</v>
      </c>
      <c r="P19" s="19" t="s">
        <v>119</v>
      </c>
    </row>
    <row r="20" spans="1:16" ht="15">
      <c r="A20" s="20">
        <v>205490000730</v>
      </c>
      <c r="B20" s="21" t="s">
        <v>142</v>
      </c>
      <c r="C20" s="22">
        <v>40926</v>
      </c>
      <c r="D20" s="20">
        <v>201200010573</v>
      </c>
      <c r="E20" s="22">
        <v>40941</v>
      </c>
      <c r="F20" s="23" t="s">
        <v>63</v>
      </c>
      <c r="G20" s="23" t="s">
        <v>64</v>
      </c>
      <c r="H20" s="23" t="s">
        <v>65</v>
      </c>
      <c r="I20" s="23" t="s">
        <v>4</v>
      </c>
      <c r="J20" s="13" t="s">
        <v>119</v>
      </c>
      <c r="K20" s="14">
        <v>827</v>
      </c>
      <c r="L20" s="15" t="s">
        <v>119</v>
      </c>
      <c r="M20" s="16" t="s">
        <v>119</v>
      </c>
      <c r="N20" s="17" t="s">
        <v>119</v>
      </c>
      <c r="O20" s="18" t="s">
        <v>119</v>
      </c>
      <c r="P20" s="19" t="s">
        <v>119</v>
      </c>
    </row>
    <row r="21" spans="1:16" ht="24.75">
      <c r="A21" s="20">
        <v>10560400013</v>
      </c>
      <c r="B21" s="21" t="s">
        <v>143</v>
      </c>
      <c r="C21" s="22">
        <v>40927</v>
      </c>
      <c r="D21" s="20">
        <v>201200011835</v>
      </c>
      <c r="E21" s="22">
        <v>40941</v>
      </c>
      <c r="F21" s="23" t="s">
        <v>66</v>
      </c>
      <c r="G21" s="23" t="s">
        <v>67</v>
      </c>
      <c r="H21" s="23" t="s">
        <v>68</v>
      </c>
      <c r="I21" s="23" t="s">
        <v>4</v>
      </c>
      <c r="J21" s="13">
        <v>3200</v>
      </c>
      <c r="K21" s="14">
        <v>158</v>
      </c>
      <c r="L21" s="15" t="s">
        <v>119</v>
      </c>
      <c r="M21" s="16" t="s">
        <v>119</v>
      </c>
      <c r="N21" s="17" t="s">
        <v>119</v>
      </c>
      <c r="O21" s="18" t="s">
        <v>119</v>
      </c>
      <c r="P21" s="19" t="s">
        <v>123</v>
      </c>
    </row>
    <row r="22" spans="1:16" ht="15">
      <c r="A22" s="20">
        <v>205858000085</v>
      </c>
      <c r="B22" s="21" t="s">
        <v>144</v>
      </c>
      <c r="C22" s="22">
        <v>40927</v>
      </c>
      <c r="D22" s="20">
        <v>201200011466</v>
      </c>
      <c r="E22" s="22">
        <v>40941</v>
      </c>
      <c r="F22" s="23" t="s">
        <v>69</v>
      </c>
      <c r="G22" s="27" t="s">
        <v>70</v>
      </c>
      <c r="H22" s="28" t="s">
        <v>71</v>
      </c>
      <c r="I22" s="28" t="s">
        <v>72</v>
      </c>
      <c r="J22" s="29" t="s">
        <v>119</v>
      </c>
      <c r="K22" s="30" t="s">
        <v>119</v>
      </c>
      <c r="L22" s="15" t="s">
        <v>119</v>
      </c>
      <c r="M22" s="31">
        <v>600</v>
      </c>
      <c r="N22" s="17" t="s">
        <v>119</v>
      </c>
      <c r="O22" s="18" t="s">
        <v>119</v>
      </c>
      <c r="P22" s="19" t="s">
        <v>119</v>
      </c>
    </row>
    <row r="23" spans="1:16" ht="15">
      <c r="A23" s="20">
        <v>205858000077</v>
      </c>
      <c r="B23" s="21" t="s">
        <v>145</v>
      </c>
      <c r="C23" s="22">
        <v>40927</v>
      </c>
      <c r="D23" s="20">
        <v>201200011466</v>
      </c>
      <c r="E23" s="22">
        <v>40941</v>
      </c>
      <c r="F23" s="23" t="s">
        <v>69</v>
      </c>
      <c r="G23" s="27" t="s">
        <v>70</v>
      </c>
      <c r="H23" s="28" t="s">
        <v>73</v>
      </c>
      <c r="I23" s="28" t="s">
        <v>72</v>
      </c>
      <c r="J23" s="29" t="s">
        <v>119</v>
      </c>
      <c r="K23" s="30" t="s">
        <v>119</v>
      </c>
      <c r="L23" s="15" t="s">
        <v>119</v>
      </c>
      <c r="M23" s="31">
        <v>400</v>
      </c>
      <c r="N23" s="17" t="s">
        <v>119</v>
      </c>
      <c r="O23" s="18" t="s">
        <v>119</v>
      </c>
      <c r="P23" s="19" t="s">
        <v>119</v>
      </c>
    </row>
    <row r="24" spans="1:16" ht="15">
      <c r="A24" s="20">
        <v>205858000069</v>
      </c>
      <c r="B24" s="21" t="s">
        <v>146</v>
      </c>
      <c r="C24" s="22">
        <v>40927</v>
      </c>
      <c r="D24" s="20">
        <v>201200011466</v>
      </c>
      <c r="E24" s="22">
        <v>40941</v>
      </c>
      <c r="F24" s="23" t="s">
        <v>69</v>
      </c>
      <c r="G24" s="27" t="s">
        <v>70</v>
      </c>
      <c r="H24" s="28" t="s">
        <v>74</v>
      </c>
      <c r="I24" s="28" t="s">
        <v>72</v>
      </c>
      <c r="J24" s="29" t="s">
        <v>119</v>
      </c>
      <c r="K24" s="30" t="s">
        <v>119</v>
      </c>
      <c r="L24" s="15" t="s">
        <v>119</v>
      </c>
      <c r="M24" s="31">
        <v>400</v>
      </c>
      <c r="N24" s="17" t="s">
        <v>119</v>
      </c>
      <c r="O24" s="18" t="s">
        <v>119</v>
      </c>
      <c r="P24" s="19" t="s">
        <v>119</v>
      </c>
    </row>
    <row r="25" spans="1:16" ht="15">
      <c r="A25" s="20">
        <v>205858000221</v>
      </c>
      <c r="B25" s="21" t="s">
        <v>147</v>
      </c>
      <c r="C25" s="22">
        <v>40927</v>
      </c>
      <c r="D25" s="20">
        <v>201200011466</v>
      </c>
      <c r="E25" s="22">
        <v>40941</v>
      </c>
      <c r="F25" s="23" t="s">
        <v>69</v>
      </c>
      <c r="G25" s="27" t="s">
        <v>70</v>
      </c>
      <c r="H25" s="28" t="s">
        <v>75</v>
      </c>
      <c r="I25" s="28" t="s">
        <v>72</v>
      </c>
      <c r="J25" s="29" t="s">
        <v>119</v>
      </c>
      <c r="K25" s="30" t="s">
        <v>119</v>
      </c>
      <c r="L25" s="15" t="s">
        <v>119</v>
      </c>
      <c r="M25" s="31">
        <v>200</v>
      </c>
      <c r="N25" s="17" t="s">
        <v>119</v>
      </c>
      <c r="O25" s="18" t="s">
        <v>119</v>
      </c>
      <c r="P25" s="19" t="s">
        <v>119</v>
      </c>
    </row>
    <row r="26" spans="1:16" ht="15">
      <c r="A26" s="20">
        <v>105679000485</v>
      </c>
      <c r="B26" s="21" t="s">
        <v>148</v>
      </c>
      <c r="C26" s="22">
        <v>40927</v>
      </c>
      <c r="D26" s="20">
        <v>201200011349</v>
      </c>
      <c r="E26" s="22">
        <v>40941</v>
      </c>
      <c r="F26" s="23" t="s">
        <v>76</v>
      </c>
      <c r="G26" s="23" t="s">
        <v>77</v>
      </c>
      <c r="H26" s="23" t="s">
        <v>78</v>
      </c>
      <c r="I26" s="23" t="s">
        <v>79</v>
      </c>
      <c r="J26" s="13" t="s">
        <v>119</v>
      </c>
      <c r="K26" s="14">
        <v>18</v>
      </c>
      <c r="L26" s="15" t="s">
        <v>119</v>
      </c>
      <c r="M26" s="16" t="s">
        <v>119</v>
      </c>
      <c r="N26" s="17" t="s">
        <v>119</v>
      </c>
      <c r="O26" s="18" t="s">
        <v>119</v>
      </c>
      <c r="P26" s="19" t="s">
        <v>119</v>
      </c>
    </row>
    <row r="27" spans="1:16" ht="15">
      <c r="A27" s="20">
        <v>205051001339</v>
      </c>
      <c r="B27" s="21" t="s">
        <v>149</v>
      </c>
      <c r="C27" s="22">
        <v>40927</v>
      </c>
      <c r="D27" s="20">
        <v>201200011745</v>
      </c>
      <c r="E27" s="22">
        <v>40941</v>
      </c>
      <c r="F27" s="23" t="s">
        <v>80</v>
      </c>
      <c r="G27" s="23" t="s">
        <v>81</v>
      </c>
      <c r="H27" s="23" t="s">
        <v>82</v>
      </c>
      <c r="I27" s="23" t="s">
        <v>4</v>
      </c>
      <c r="J27" s="13" t="s">
        <v>119</v>
      </c>
      <c r="K27" s="14">
        <v>1267</v>
      </c>
      <c r="L27" s="15" t="s">
        <v>119</v>
      </c>
      <c r="M27" s="16" t="s">
        <v>119</v>
      </c>
      <c r="N27" s="17" t="s">
        <v>119</v>
      </c>
      <c r="O27" s="18" t="s">
        <v>119</v>
      </c>
      <c r="P27" s="19" t="s">
        <v>119</v>
      </c>
    </row>
    <row r="28" spans="1:16" ht="15">
      <c r="A28" s="20">
        <v>205670000819</v>
      </c>
      <c r="B28" s="21" t="s">
        <v>150</v>
      </c>
      <c r="C28" s="22">
        <v>40927</v>
      </c>
      <c r="D28" s="20">
        <v>201200011224</v>
      </c>
      <c r="E28" s="22">
        <v>40941</v>
      </c>
      <c r="F28" s="23" t="s">
        <v>83</v>
      </c>
      <c r="G28" s="23" t="s">
        <v>84</v>
      </c>
      <c r="H28" s="23" t="s">
        <v>85</v>
      </c>
      <c r="I28" s="23" t="s">
        <v>4</v>
      </c>
      <c r="J28" s="13" t="s">
        <v>119</v>
      </c>
      <c r="K28" s="14"/>
      <c r="L28" s="15">
        <v>200</v>
      </c>
      <c r="M28" s="16" t="s">
        <v>119</v>
      </c>
      <c r="N28" s="17" t="s">
        <v>119</v>
      </c>
      <c r="O28" s="18" t="s">
        <v>119</v>
      </c>
      <c r="P28" s="19" t="s">
        <v>119</v>
      </c>
    </row>
    <row r="29" spans="1:16" ht="15">
      <c r="A29" s="20">
        <v>205861000037</v>
      </c>
      <c r="B29" s="21" t="s">
        <v>151</v>
      </c>
      <c r="C29" s="22">
        <v>40927</v>
      </c>
      <c r="D29" s="20">
        <v>201200011848</v>
      </c>
      <c r="E29" s="22">
        <v>40941</v>
      </c>
      <c r="F29" s="23" t="s">
        <v>86</v>
      </c>
      <c r="G29" s="23" t="s">
        <v>49</v>
      </c>
      <c r="H29" s="23" t="s">
        <v>87</v>
      </c>
      <c r="I29" s="23" t="s">
        <v>4</v>
      </c>
      <c r="J29" s="13" t="s">
        <v>119</v>
      </c>
      <c r="K29" s="14">
        <v>18</v>
      </c>
      <c r="L29" s="15" t="s">
        <v>119</v>
      </c>
      <c r="M29" s="16" t="s">
        <v>119</v>
      </c>
      <c r="N29" s="17" t="s">
        <v>119</v>
      </c>
      <c r="O29" s="18" t="s">
        <v>119</v>
      </c>
      <c r="P29" s="19" t="s">
        <v>119</v>
      </c>
    </row>
    <row r="30" spans="1:16" ht="15">
      <c r="A30" s="20">
        <v>105670000938</v>
      </c>
      <c r="B30" s="21" t="s">
        <v>152</v>
      </c>
      <c r="C30" s="22">
        <v>40927</v>
      </c>
      <c r="D30" s="20" t="s">
        <v>0</v>
      </c>
      <c r="E30" s="22">
        <v>40941</v>
      </c>
      <c r="F30" s="23" t="s">
        <v>88</v>
      </c>
      <c r="G30" s="23" t="s">
        <v>84</v>
      </c>
      <c r="H30" s="23" t="s">
        <v>89</v>
      </c>
      <c r="I30" s="23" t="s">
        <v>4</v>
      </c>
      <c r="J30" s="13" t="s">
        <v>119</v>
      </c>
      <c r="K30" s="14">
        <v>774</v>
      </c>
      <c r="L30" s="15" t="s">
        <v>119</v>
      </c>
      <c r="M30" s="16" t="s">
        <v>119</v>
      </c>
      <c r="N30" s="17" t="s">
        <v>119</v>
      </c>
      <c r="O30" s="18" t="s">
        <v>119</v>
      </c>
      <c r="P30" s="19" t="s">
        <v>119</v>
      </c>
    </row>
    <row r="31" spans="1:16" ht="15">
      <c r="A31" s="25">
        <v>105670000415</v>
      </c>
      <c r="B31" s="21" t="s">
        <v>153</v>
      </c>
      <c r="C31" s="22">
        <v>40927</v>
      </c>
      <c r="D31" s="25" t="s">
        <v>90</v>
      </c>
      <c r="E31" s="22">
        <v>40941</v>
      </c>
      <c r="F31" s="26" t="s">
        <v>91</v>
      </c>
      <c r="G31" s="26" t="s">
        <v>84</v>
      </c>
      <c r="H31" s="26" t="s">
        <v>92</v>
      </c>
      <c r="I31" s="26" t="s">
        <v>4</v>
      </c>
      <c r="J31" s="13">
        <v>400</v>
      </c>
      <c r="K31" s="14">
        <v>280</v>
      </c>
      <c r="L31" s="15" t="s">
        <v>119</v>
      </c>
      <c r="M31" s="16" t="s">
        <v>119</v>
      </c>
      <c r="N31" s="17" t="s">
        <v>119</v>
      </c>
      <c r="O31" s="18" t="s">
        <v>119</v>
      </c>
      <c r="P31" s="19"/>
    </row>
    <row r="32" spans="1:16" ht="15">
      <c r="A32" s="20">
        <v>105847000241</v>
      </c>
      <c r="B32" s="21" t="s">
        <v>154</v>
      </c>
      <c r="C32" s="22">
        <v>40927</v>
      </c>
      <c r="D32" s="20">
        <v>201200011945</v>
      </c>
      <c r="E32" s="22">
        <v>40941</v>
      </c>
      <c r="F32" s="23" t="s">
        <v>93</v>
      </c>
      <c r="G32" s="23" t="s">
        <v>14</v>
      </c>
      <c r="H32" s="23" t="s">
        <v>94</v>
      </c>
      <c r="I32" s="26" t="s">
        <v>4</v>
      </c>
      <c r="J32" s="13" t="s">
        <v>119</v>
      </c>
      <c r="K32" s="14" t="s">
        <v>119</v>
      </c>
      <c r="L32" s="15">
        <v>1460</v>
      </c>
      <c r="M32" s="16" t="s">
        <v>119</v>
      </c>
      <c r="N32" s="17" t="s">
        <v>119</v>
      </c>
      <c r="O32" s="18" t="s">
        <v>119</v>
      </c>
      <c r="P32" s="19" t="s">
        <v>119</v>
      </c>
    </row>
    <row r="33" spans="1:16" ht="15">
      <c r="A33" s="20">
        <v>2105895001119</v>
      </c>
      <c r="B33" s="21" t="s">
        <v>155</v>
      </c>
      <c r="C33" s="22">
        <v>40927</v>
      </c>
      <c r="D33" s="20">
        <v>201200011963</v>
      </c>
      <c r="E33" s="22">
        <v>40941</v>
      </c>
      <c r="F33" s="23" t="s">
        <v>95</v>
      </c>
      <c r="G33" s="23" t="s">
        <v>96</v>
      </c>
      <c r="H33" s="23" t="s">
        <v>95</v>
      </c>
      <c r="I33" s="26" t="s">
        <v>4</v>
      </c>
      <c r="J33" s="13" t="s">
        <v>119</v>
      </c>
      <c r="K33" s="14">
        <v>546</v>
      </c>
      <c r="L33" s="15" t="s">
        <v>119</v>
      </c>
      <c r="M33" s="16" t="s">
        <v>119</v>
      </c>
      <c r="N33" s="17" t="s">
        <v>119</v>
      </c>
      <c r="O33" s="18" t="s">
        <v>119</v>
      </c>
      <c r="P33" s="19" t="s">
        <v>119</v>
      </c>
    </row>
    <row r="34" spans="1:16" ht="24.75">
      <c r="A34" s="20">
        <v>105147000401</v>
      </c>
      <c r="B34" s="21" t="s">
        <v>156</v>
      </c>
      <c r="C34" s="22">
        <v>40927</v>
      </c>
      <c r="D34" s="20">
        <v>201200012204</v>
      </c>
      <c r="E34" s="22">
        <v>40941</v>
      </c>
      <c r="F34" s="23" t="s">
        <v>97</v>
      </c>
      <c r="G34" s="23" t="s">
        <v>98</v>
      </c>
      <c r="H34" s="23" t="s">
        <v>99</v>
      </c>
      <c r="I34" s="26" t="s">
        <v>4</v>
      </c>
      <c r="J34" s="13">
        <v>2400</v>
      </c>
      <c r="K34" s="14">
        <v>1954</v>
      </c>
      <c r="L34" s="15">
        <v>3820</v>
      </c>
      <c r="M34" s="16" t="s">
        <v>119</v>
      </c>
      <c r="N34" s="17" t="s">
        <v>119</v>
      </c>
      <c r="O34" s="18" t="s">
        <v>119</v>
      </c>
      <c r="P34" s="19" t="s">
        <v>157</v>
      </c>
    </row>
    <row r="35" spans="1:16" ht="15">
      <c r="A35" s="25">
        <v>205129000156</v>
      </c>
      <c r="B35" s="21" t="s">
        <v>158</v>
      </c>
      <c r="C35" s="24">
        <v>40920</v>
      </c>
      <c r="D35" s="25">
        <v>201200006253</v>
      </c>
      <c r="E35" s="24">
        <v>40938</v>
      </c>
      <c r="F35" s="26" t="s">
        <v>100</v>
      </c>
      <c r="G35" s="26" t="s">
        <v>101</v>
      </c>
      <c r="H35" s="26" t="s">
        <v>102</v>
      </c>
      <c r="I35" s="26" t="s">
        <v>4</v>
      </c>
      <c r="J35" s="13" t="s">
        <v>119</v>
      </c>
      <c r="K35" s="14" t="s">
        <v>119</v>
      </c>
      <c r="L35" s="15" t="s">
        <v>119</v>
      </c>
      <c r="M35" s="16">
        <v>200</v>
      </c>
      <c r="N35" s="17" t="s">
        <v>119</v>
      </c>
      <c r="O35" s="18" t="s">
        <v>119</v>
      </c>
      <c r="P35" s="19"/>
    </row>
    <row r="36" spans="2:16" ht="15">
      <c r="B36" s="21" t="s">
        <v>159</v>
      </c>
      <c r="J36" s="13" t="s">
        <v>119</v>
      </c>
      <c r="K36" s="14"/>
      <c r="L36" s="15" t="s">
        <v>119</v>
      </c>
      <c r="M36" s="16" t="s">
        <v>119</v>
      </c>
      <c r="N36" s="17" t="s">
        <v>119</v>
      </c>
      <c r="O36" s="18" t="s">
        <v>119</v>
      </c>
      <c r="P36" s="19" t="s">
        <v>119</v>
      </c>
    </row>
    <row r="37" spans="2:16" ht="15">
      <c r="B37" s="21" t="s">
        <v>160</v>
      </c>
      <c r="J37" s="13" t="s">
        <v>119</v>
      </c>
      <c r="K37" s="14"/>
      <c r="L37" s="15" t="s">
        <v>119</v>
      </c>
      <c r="M37" s="16" t="s">
        <v>119</v>
      </c>
      <c r="N37" s="17" t="s">
        <v>119</v>
      </c>
      <c r="O37" s="18" t="s">
        <v>119</v>
      </c>
      <c r="P37" s="19" t="s">
        <v>119</v>
      </c>
    </row>
    <row r="38" spans="2:16" ht="15">
      <c r="B38" s="21" t="s">
        <v>161</v>
      </c>
      <c r="J38" s="13" t="s">
        <v>119</v>
      </c>
      <c r="K38" s="14"/>
      <c r="L38" s="15" t="s">
        <v>119</v>
      </c>
      <c r="M38" s="16" t="s">
        <v>119</v>
      </c>
      <c r="N38" s="17" t="s">
        <v>119</v>
      </c>
      <c r="O38" s="18" t="s">
        <v>119</v>
      </c>
      <c r="P38" s="19" t="s">
        <v>119</v>
      </c>
    </row>
    <row r="39" spans="2:16" ht="15">
      <c r="B39" s="21" t="s">
        <v>162</v>
      </c>
      <c r="J39" s="13" t="s">
        <v>119</v>
      </c>
      <c r="K39" s="14"/>
      <c r="L39" s="15" t="s">
        <v>119</v>
      </c>
      <c r="M39" s="16" t="s">
        <v>119</v>
      </c>
      <c r="N39" s="17" t="s">
        <v>119</v>
      </c>
      <c r="O39" s="18" t="s">
        <v>119</v>
      </c>
      <c r="P39" s="19" t="s">
        <v>119</v>
      </c>
    </row>
    <row r="40" ht="15">
      <c r="B40" s="21" t="s">
        <v>163</v>
      </c>
    </row>
    <row r="75" spans="1:15" ht="15">
      <c r="A75"/>
      <c r="D75"/>
      <c r="J75" s="34">
        <f aca="true" t="shared" si="0" ref="J75:O75">SUM(J2:J74)</f>
        <v>7944</v>
      </c>
      <c r="K75" s="34">
        <f t="shared" si="0"/>
        <v>14852</v>
      </c>
      <c r="L75" s="34">
        <f t="shared" si="0"/>
        <v>6960</v>
      </c>
      <c r="M75" s="34">
        <f t="shared" si="0"/>
        <v>2800</v>
      </c>
      <c r="N75" s="34">
        <f t="shared" si="0"/>
        <v>1000</v>
      </c>
      <c r="O75" s="34">
        <f t="shared" si="0"/>
        <v>200</v>
      </c>
    </row>
    <row r="249" spans="1:15" ht="15">
      <c r="A249"/>
      <c r="D249"/>
      <c r="J249" s="34"/>
      <c r="K249" s="34"/>
      <c r="L249" s="34"/>
      <c r="M249" s="34"/>
      <c r="O249" s="34"/>
    </row>
  </sheetData>
  <sheetProtection/>
  <conditionalFormatting sqref="A4:A5 A1 A7:A8 A10:A12 A14:A16 A19:A23 A27 A29 A32:A34 A36:A65536">
    <cfRule type="duplicateValues" priority="287" dxfId="70">
      <formula>AND(COUNTIF($A$4:$A$5,A1)+COUNTIF($A$1:$A$1,A1)+COUNTIF($A$7:$A$8,A1)+COUNTIF($A$10:$A$12,A1)+COUNTIF($A$14:$A$16,A1)+COUNTIF($A$19:$A$23,A1)+COUNTIF($A$27:$A$27,A1)+COUNTIF($A$29:$A$29,A1)+COUNTIF($A$32:$A$34,A1)+COUNTIF(#REF!,A1)&gt;1,NOT(ISBLANK(A1)))</formula>
    </cfRule>
    <cfRule type="duplicateValues" priority="288" dxfId="70">
      <formula>AND(COUNTIF($A$4:$A$5,A1)+COUNTIF($A$1:$A$1,A1)+COUNTIF($A$7:$A$8,A1)+COUNTIF($A$10:$A$12,A1)+COUNTIF($A$14:$A$16,A1)+COUNTIF($A$19:$A$23,A1)+COUNTIF($A$27:$A$27,A1)+COUNTIF($A$29:$A$29,A1)+COUNTIF($A$32:$A$34,A1)+COUNTIF(#REF!,A1)&gt;1,NOT(ISBLANK(A1)))</formula>
    </cfRule>
    <cfRule type="duplicateValues" priority="290" dxfId="70">
      <formula>AND(COUNTIF($A$4:$A$5,A1)+COUNTIF($A$1:$A$1,A1)+COUNTIF($A$7:$A$8,A1)+COUNTIF($A$10:$A$12,A1)+COUNTIF($A$14:$A$16,A1)+COUNTIF($A$19:$A$23,A1)+COUNTIF($A$27:$A$27,A1)+COUNTIF($A$29:$A$29,A1)+COUNTIF($A$32:$A$34,A1)+COUNTIF(#REF!,A1)&gt;1,NOT(ISBLANK(A1)))</formula>
    </cfRule>
  </conditionalFormatting>
  <conditionalFormatting sqref="D19:D22 D1:D17 D26:D30 D32:D34 D36:D65536">
    <cfRule type="duplicateValues" priority="289" dxfId="70">
      <formula>AND(COUNTIF($D$19:$D$22,D1)+COUNTIF($D$1:$D$17,D1)+COUNTIF($D$26:$D$30,D1)+COUNTIF($D$32:$D$34,D1)+COUNTIF(#REF!,D1)&gt;1,NOT(ISBLANK(D1)))</formula>
    </cfRule>
  </conditionalFormatting>
  <conditionalFormatting sqref="F19:F22 F1:F17 F26:F30 F32:F34 F36:F65536">
    <cfRule type="duplicateValues" priority="286" dxfId="70">
      <formula>AND(COUNTIF($F$19:$F$22,F1)+COUNTIF($F$1:$F$17,F1)+COUNTIF($F$26:$F$30,F1)+COUNTIF($F$32:$F$34,F1)+COUNTIF(#REF!,F1)&gt;1,NOT(ISBLANK(F1)))</formula>
    </cfRule>
  </conditionalFormatting>
  <conditionalFormatting sqref="H1:H17 H19:H21 H26:H29 H32:H34 H36:H65536">
    <cfRule type="duplicateValues" priority="285" dxfId="70">
      <formula>AND(COUNTIF($H$1:$H$17,H1)+COUNTIF($H$19:$H$21,H1)+COUNTIF($H$26:$H$29,H1)+COUNTIF($H$32:$H$34,H1)+COUNTIF(#REF!,H1)&gt;1,NOT(ISBLANK(H1)))</formula>
    </cfRule>
  </conditionalFormatting>
  <conditionalFormatting sqref="D19:D22 D1:D17 D26:D30 D32:D34 D36:D65536">
    <cfRule type="duplicateValues" priority="256" dxfId="70">
      <formula>AND(COUNTIF($D$19:$D$22,D1)+COUNTIF($D$1:$D$17,D1)+COUNTIF($D$26:$D$30,D1)+COUNTIF($D$32:$D$34,D1)+COUNTIF(#REF!,D1)&gt;1,NOT(ISBLANK(D1)))</formula>
    </cfRule>
    <cfRule type="duplicateValues" priority="257" dxfId="70">
      <formula>AND(COUNTIF($D$19:$D$22,D1)+COUNTIF($D$1:$D$17,D1)+COUNTIF($D$26:$D$30,D1)+COUNTIF($D$32:$D$34,D1)+COUNTIF(#REF!,D1)&gt;1,NOT(ISBLANK(D1)))</formula>
    </cfRule>
  </conditionalFormatting>
  <conditionalFormatting sqref="F19:F22 F1:F17 F26:F30 F32:F34 F36:F65536">
    <cfRule type="duplicateValues" priority="255" dxfId="70">
      <formula>AND(COUNTIF($F$19:$F$22,F1)+COUNTIF($F$1:$F$17,F1)+COUNTIF($F$26:$F$30,F1)+COUNTIF($F$32:$F$34,F1)+COUNTIF(#REF!,F1)&gt;1,NOT(ISBLANK(F1)))</formula>
    </cfRule>
  </conditionalFormatting>
  <conditionalFormatting sqref="A4:A5 A1 A7:A8 A10:A12 A14:A16 A19:A23 A27 A29 A32:A34 A36:A65536">
    <cfRule type="duplicateValues" priority="201" dxfId="70">
      <formula>AND(COUNTIF($A$4:$A$5,A1)+COUNTIF($A$1:$A$1,A1)+COUNTIF($A$7:$A$8,A1)+COUNTIF($A$10:$A$12,A1)+COUNTIF($A$14:$A$16,A1)+COUNTIF($A$19:$A$23,A1)+COUNTIF($A$27:$A$27,A1)+COUNTIF($A$29:$A$29,A1)+COUNTIF($A$32:$A$34,A1)+COUNTIF(#REF!,A1)&gt;1,NOT(ISBLANK(A1)))</formula>
    </cfRule>
  </conditionalFormatting>
  <conditionalFormatting sqref="F19:F22 F1:F17 F26:F30 F32:F34 F36:F65536">
    <cfRule type="duplicateValues" priority="200" dxfId="70">
      <formula>AND(COUNTIF($F$19:$F$22,F1)+COUNTIF($F$1:$F$17,F1)+COUNTIF($F$26:$F$30,F1)+COUNTIF($F$32:$F$34,F1)+COUNTIF(#REF!,F1)&gt;1,NOT(ISBLANK(F1)))</formula>
    </cfRule>
  </conditionalFormatting>
  <conditionalFormatting sqref="H1:H17 H19:H21 H26:H29 H32:H34 H36:H65536">
    <cfRule type="duplicateValues" priority="199" dxfId="70">
      <formula>AND(COUNTIF($H$1:$H$17,H1)+COUNTIF($H$19:$H$21,H1)+COUNTIF($H$26:$H$29,H1)+COUNTIF($H$32:$H$34,H1)+COUNTIF(#REF!,H1)&gt;1,NOT(ISBLANK(H1)))</formula>
    </cfRule>
  </conditionalFormatting>
  <conditionalFormatting sqref="A2">
    <cfRule type="duplicateValues" priority="52" dxfId="70">
      <formula>AND(COUNTIF($A$2:$A$2,A2)&gt;1,NOT(ISBLANK(A2)))</formula>
    </cfRule>
  </conditionalFormatting>
  <conditionalFormatting sqref="A3">
    <cfRule type="duplicateValues" priority="51" dxfId="70">
      <formula>AND(COUNTIF($A$3:$A$3,A3)&gt;1,NOT(ISBLANK(A3)))</formula>
    </cfRule>
  </conditionalFormatting>
  <conditionalFormatting sqref="A6">
    <cfRule type="duplicateValues" priority="50" dxfId="70">
      <formula>AND(COUNTIF($A$6:$A$6,A6)&gt;1,NOT(ISBLANK(A6)))</formula>
    </cfRule>
  </conditionalFormatting>
  <conditionalFormatting sqref="A9">
    <cfRule type="duplicateValues" priority="49" dxfId="70">
      <formula>AND(COUNTIF($A$9:$A$9,A9)&gt;1,NOT(ISBLANK(A9)))</formula>
    </cfRule>
  </conditionalFormatting>
  <conditionalFormatting sqref="A13">
    <cfRule type="duplicateValues" priority="48" dxfId="70">
      <formula>AND(COUNTIF($A$13:$A$13,A13)&gt;1,NOT(ISBLANK(A13)))</formula>
    </cfRule>
  </conditionalFormatting>
  <conditionalFormatting sqref="A17">
    <cfRule type="duplicateValues" priority="47" dxfId="70">
      <formula>AND(COUNTIF($A$17:$A$17,A17)&gt;1,NOT(ISBLANK(A17)))</formula>
    </cfRule>
  </conditionalFormatting>
  <conditionalFormatting sqref="D18">
    <cfRule type="duplicateValues" priority="46" dxfId="70">
      <formula>AND(COUNTIF($D$18:$D$18,D18)&gt;1,NOT(ISBLANK(D18)))</formula>
    </cfRule>
  </conditionalFormatting>
  <conditionalFormatting sqref="F18">
    <cfRule type="duplicateValues" priority="45" dxfId="70">
      <formula>AND(COUNTIF($F$18:$F$18,F18)&gt;1,NOT(ISBLANK(F18)))</formula>
    </cfRule>
  </conditionalFormatting>
  <conditionalFormatting sqref="H18">
    <cfRule type="duplicateValues" priority="44" dxfId="70">
      <formula>AND(COUNTIF($H$18:$H$18,H18)&gt;1,NOT(ISBLANK(H18)))</formula>
    </cfRule>
  </conditionalFormatting>
  <conditionalFormatting sqref="D18">
    <cfRule type="duplicateValues" priority="42" dxfId="70">
      <formula>AND(COUNTIF($D$18:$D$18,D18)&gt;1,NOT(ISBLANK(D18)))</formula>
    </cfRule>
    <cfRule type="duplicateValues" priority="43" dxfId="70">
      <formula>AND(COUNTIF($D$18:$D$18,D18)&gt;1,NOT(ISBLANK(D18)))</formula>
    </cfRule>
  </conditionalFormatting>
  <conditionalFormatting sqref="F18">
    <cfRule type="duplicateValues" priority="41" dxfId="70">
      <formula>AND(COUNTIF($F$18:$F$18,F18)&gt;1,NOT(ISBLANK(F18)))</formula>
    </cfRule>
  </conditionalFormatting>
  <conditionalFormatting sqref="F18">
    <cfRule type="duplicateValues" priority="40" dxfId="70">
      <formula>AND(COUNTIF($F$18:$F$18,F18)&gt;1,NOT(ISBLANK(F18)))</formula>
    </cfRule>
  </conditionalFormatting>
  <conditionalFormatting sqref="H18">
    <cfRule type="duplicateValues" priority="39" dxfId="70">
      <formula>AND(COUNTIF($H$18:$H$18,H18)&gt;1,NOT(ISBLANK(H18)))</formula>
    </cfRule>
  </conditionalFormatting>
  <conditionalFormatting sqref="A18">
    <cfRule type="duplicateValues" priority="38" dxfId="70">
      <formula>AND(COUNTIF($A$18:$A$18,A18)&gt;1,NOT(ISBLANK(A18)))</formula>
    </cfRule>
  </conditionalFormatting>
  <conditionalFormatting sqref="G22:G25">
    <cfRule type="duplicateValues" priority="37" dxfId="70">
      <formula>AND(COUNTIF($G$22:$G$25,G22)&gt;1,NOT(ISBLANK(G22)))</formula>
    </cfRule>
  </conditionalFormatting>
  <conditionalFormatting sqref="H22:H25">
    <cfRule type="duplicateValues" priority="36" dxfId="70">
      <formula>AND(COUNTIF($H$22:$H$25,H22)&gt;1,NOT(ISBLANK(H22)))</formula>
    </cfRule>
  </conditionalFormatting>
  <conditionalFormatting sqref="D23:D25">
    <cfRule type="duplicateValues" priority="35" dxfId="70">
      <formula>AND(COUNTIF($D$23:$D$25,D23)&gt;1,NOT(ISBLANK(D23)))</formula>
    </cfRule>
  </conditionalFormatting>
  <conditionalFormatting sqref="F23:F25">
    <cfRule type="duplicateValues" priority="34" dxfId="70">
      <formula>AND(COUNTIF($F$23:$F$25,F23)&gt;1,NOT(ISBLANK(F23)))</formula>
    </cfRule>
  </conditionalFormatting>
  <conditionalFormatting sqref="D23:D25">
    <cfRule type="duplicateValues" priority="32" dxfId="70">
      <formula>AND(COUNTIF($D$23:$D$25,D23)&gt;1,NOT(ISBLANK(D23)))</formula>
    </cfRule>
    <cfRule type="duplicateValues" priority="33" dxfId="70">
      <formula>AND(COUNTIF($D$23:$D$25,D23)&gt;1,NOT(ISBLANK(D23)))</formula>
    </cfRule>
  </conditionalFormatting>
  <conditionalFormatting sqref="F23:F25">
    <cfRule type="duplicateValues" priority="31" dxfId="70">
      <formula>AND(COUNTIF($F$23:$F$25,F23)&gt;1,NOT(ISBLANK(F23)))</formula>
    </cfRule>
  </conditionalFormatting>
  <conditionalFormatting sqref="F23:F25">
    <cfRule type="duplicateValues" priority="30" dxfId="70">
      <formula>AND(COUNTIF($F$23:$F$25,F23)&gt;1,NOT(ISBLANK(F23)))</formula>
    </cfRule>
  </conditionalFormatting>
  <conditionalFormatting sqref="A25">
    <cfRule type="duplicateValues" priority="29" dxfId="70">
      <formula>AND(COUNTIF($A$25:$A$25,A25)&gt;1,NOT(ISBLANK(A25)))</formula>
    </cfRule>
  </conditionalFormatting>
  <conditionalFormatting sqref="A24">
    <cfRule type="duplicateValues" priority="28" dxfId="70">
      <formula>AND(COUNTIF($A$24:$A$24,A24)&gt;1,NOT(ISBLANK(A24)))</formula>
    </cfRule>
  </conditionalFormatting>
  <conditionalFormatting sqref="A26">
    <cfRule type="duplicateValues" priority="27" dxfId="70">
      <formula>AND(COUNTIF($A$26:$A$26,A26)&gt;1,NOT(ISBLANK(A26)))</formula>
    </cfRule>
  </conditionalFormatting>
  <conditionalFormatting sqref="A28">
    <cfRule type="duplicateValues" priority="26" dxfId="70">
      <formula>AND(COUNTIF($A$28:$A$28,A28)&gt;1,NOT(ISBLANK(A28)))</formula>
    </cfRule>
  </conditionalFormatting>
  <conditionalFormatting sqref="G32:G34 G1:G30 G36:G65536">
    <cfRule type="duplicateValues" priority="25" dxfId="70">
      <formula>AND(COUNTIF($G$32:$G$34,G1)+COUNTIF($G$1:$G$30,G1)+COUNTIF(#REF!,G1)&gt;1,NOT(ISBLANK(G1)))</formula>
    </cfRule>
  </conditionalFormatting>
  <conditionalFormatting sqref="A30">
    <cfRule type="duplicateValues" priority="24" dxfId="70">
      <formula>AND(COUNTIF($A$30:$A$30,A30)&gt;1,NOT(ISBLANK(A30)))</formula>
    </cfRule>
  </conditionalFormatting>
  <conditionalFormatting sqref="A31">
    <cfRule type="duplicateValues" priority="20" dxfId="70">
      <formula>AND(COUNTIF($A$31:$A$31,A31)&gt;1,NOT(ISBLANK(A31)))</formula>
    </cfRule>
    <cfRule type="duplicateValues" priority="21" dxfId="70">
      <formula>AND(COUNTIF($A$31:$A$31,A31)&gt;1,NOT(ISBLANK(A31)))</formula>
    </cfRule>
    <cfRule type="duplicateValues" priority="23" dxfId="70">
      <formula>AND(COUNTIF($A$31:$A$31,A31)&gt;1,NOT(ISBLANK(A31)))</formula>
    </cfRule>
  </conditionalFormatting>
  <conditionalFormatting sqref="D31">
    <cfRule type="duplicateValues" priority="22" dxfId="70">
      <formula>AND(COUNTIF($D$31:$D$31,D31)&gt;1,NOT(ISBLANK(D31)))</formula>
    </cfRule>
  </conditionalFormatting>
  <conditionalFormatting sqref="F31">
    <cfRule type="duplicateValues" priority="19" dxfId="70">
      <formula>AND(COUNTIF($F$31:$F$31,F31)&gt;1,NOT(ISBLANK(F31)))</formula>
    </cfRule>
  </conditionalFormatting>
  <conditionalFormatting sqref="H31">
    <cfRule type="duplicateValues" priority="18" dxfId="70">
      <formula>AND(COUNTIF($H$31:$H$31,H31)&gt;1,NOT(ISBLANK(H31)))</formula>
    </cfRule>
  </conditionalFormatting>
  <conditionalFormatting sqref="D31">
    <cfRule type="duplicateValues" priority="16" dxfId="70">
      <formula>AND(COUNTIF($D$31:$D$31,D31)&gt;1,NOT(ISBLANK(D31)))</formula>
    </cfRule>
    <cfRule type="duplicateValues" priority="17" dxfId="70">
      <formula>AND(COUNTIF($D$31:$D$31,D31)&gt;1,NOT(ISBLANK(D31)))</formula>
    </cfRule>
  </conditionalFormatting>
  <conditionalFormatting sqref="F31">
    <cfRule type="duplicateValues" priority="15" dxfId="70">
      <formula>AND(COUNTIF($F$31:$F$31,F31)&gt;1,NOT(ISBLANK(F31)))</formula>
    </cfRule>
  </conditionalFormatting>
  <conditionalFormatting sqref="A31">
    <cfRule type="duplicateValues" priority="14" dxfId="70">
      <formula>AND(COUNTIF($A$31:$A$31,A31)&gt;1,NOT(ISBLANK(A31)))</formula>
    </cfRule>
  </conditionalFormatting>
  <conditionalFormatting sqref="F31">
    <cfRule type="duplicateValues" priority="13" dxfId="70">
      <formula>AND(COUNTIF($F$31:$F$31,F31)&gt;1,NOT(ISBLANK(F31)))</formula>
    </cfRule>
  </conditionalFormatting>
  <conditionalFormatting sqref="H31">
    <cfRule type="duplicateValues" priority="12" dxfId="70">
      <formula>AND(COUNTIF($H$31:$H$31,H31)&gt;1,NOT(ISBLANK(H31)))</formula>
    </cfRule>
  </conditionalFormatting>
  <conditionalFormatting sqref="G31">
    <cfRule type="duplicateValues" priority="11" dxfId="70">
      <formula>AND(COUNTIF($G$31:$G$31,G31)&gt;1,NOT(ISBLANK(G31)))</formula>
    </cfRule>
  </conditionalFormatting>
  <conditionalFormatting sqref="D35">
    <cfRule type="duplicateValues" priority="10" dxfId="70">
      <formula>AND(COUNTIF($D$35:$D$35,D35)&gt;1,NOT(ISBLANK(D35)))</formula>
    </cfRule>
  </conditionalFormatting>
  <conditionalFormatting sqref="F35">
    <cfRule type="duplicateValues" priority="9" dxfId="70">
      <formula>AND(COUNTIF($F$35:$F$35,F35)&gt;1,NOT(ISBLANK(F35)))</formula>
    </cfRule>
  </conditionalFormatting>
  <conditionalFormatting sqref="H35">
    <cfRule type="duplicateValues" priority="8" dxfId="70">
      <formula>AND(COUNTIF($H$35:$H$35,H35)&gt;1,NOT(ISBLANK(H35)))</formula>
    </cfRule>
  </conditionalFormatting>
  <conditionalFormatting sqref="D35">
    <cfRule type="duplicateValues" priority="6" dxfId="70">
      <formula>AND(COUNTIF($D$35:$D$35,D35)&gt;1,NOT(ISBLANK(D35)))</formula>
    </cfRule>
    <cfRule type="duplicateValues" priority="7" dxfId="70">
      <formula>AND(COUNTIF($D$35:$D$35,D35)&gt;1,NOT(ISBLANK(D35)))</formula>
    </cfRule>
  </conditionalFormatting>
  <conditionalFormatting sqref="F35">
    <cfRule type="duplicateValues" priority="5" dxfId="70">
      <formula>AND(COUNTIF($F$35:$F$35,F35)&gt;1,NOT(ISBLANK(F35)))</formula>
    </cfRule>
  </conditionalFormatting>
  <conditionalFormatting sqref="F35">
    <cfRule type="duplicateValues" priority="4" dxfId="70">
      <formula>AND(COUNTIF($F$35:$F$35,F35)&gt;1,NOT(ISBLANK(F35)))</formula>
    </cfRule>
  </conditionalFormatting>
  <conditionalFormatting sqref="H35">
    <cfRule type="duplicateValues" priority="3" dxfId="70">
      <formula>AND(COUNTIF($H$35:$H$35,H35)&gt;1,NOT(ISBLANK(H35)))</formula>
    </cfRule>
  </conditionalFormatting>
  <conditionalFormatting sqref="A35">
    <cfRule type="duplicateValues" priority="2" dxfId="70">
      <formula>AND(COUNTIF($A$35:$A$35,A35)&gt;1,NOT(ISBLANK(A35)))</formula>
    </cfRule>
  </conditionalFormatting>
  <conditionalFormatting sqref="G35">
    <cfRule type="duplicateValues" priority="1" dxfId="70">
      <formula>AND(COUNTIF($G$35:$G$35,G35)&gt;1,NOT(ISBLANK(G35)))</formula>
    </cfRule>
  </conditionalFormatting>
  <conditionalFormatting sqref="F1">
    <cfRule type="duplicateValues" priority="305" dxfId="70">
      <formula>AND(COUNTIF($F$1:$F$1,F1)&gt;1,NOT(ISBLANK(F1)))</formula>
    </cfRule>
  </conditionalFormatting>
  <conditionalFormatting sqref="D1">
    <cfRule type="duplicateValues" priority="306" dxfId="70">
      <formula>AND(COUNTIF($D$1:$D$1,D1)&gt;1,NOT(ISBLANK(D1)))</formula>
    </cfRule>
  </conditionalFormatting>
  <conditionalFormatting sqref="D1">
    <cfRule type="duplicateValues" priority="308" dxfId="70">
      <formula>AND(COUNTIF($D$1:$D$1,D1)&gt;1,NOT(ISBLANK(D1)))</formula>
    </cfRule>
    <cfRule type="duplicateValues" priority="309" dxfId="70">
      <formula>AND(COUNTIF($D$1:$D$1,D1)&gt;1,NOT(ISBLANK(D1)))</formula>
    </cfRule>
    <cfRule type="duplicateValues" priority="310" dxfId="70">
      <formula>AND(COUNTIF($D$1:$D$1,D1)&gt;1,NOT(ISBLANK(D1)))</formula>
    </cfRule>
  </conditionalFormatting>
  <conditionalFormatting sqref="H1">
    <cfRule type="duplicateValues" priority="311" dxfId="70">
      <formula>AND(COUNTIF($H$1:$H$1,H1)&gt;1,NOT(ISBLANK(H1)))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RUBIELA ALZATE ZULUAGA</dc:creator>
  <cp:keywords/>
  <dc:description/>
  <cp:lastModifiedBy>cmuneraa</cp:lastModifiedBy>
  <dcterms:created xsi:type="dcterms:W3CDTF">2012-02-02T22:28:54Z</dcterms:created>
  <dcterms:modified xsi:type="dcterms:W3CDTF">2012-02-03T13:21:56Z</dcterms:modified>
  <cp:category/>
  <cp:version/>
  <cp:contentType/>
  <cp:contentStatus/>
</cp:coreProperties>
</file>